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10809\"/>
    </mc:Choice>
  </mc:AlternateContent>
  <bookViews>
    <workbookView xWindow="0" yWindow="0" windowWidth="19920" windowHeight="8595"/>
  </bookViews>
  <sheets>
    <sheet name="Cases Closed taken" sheetId="1" r:id="rId1"/>
  </sheets>
  <calcPr calcId="162913"/>
</workbook>
</file>

<file path=xl/calcChain.xml><?xml version="1.0" encoding="utf-8"?>
<calcChain xmlns="http://schemas.openxmlformats.org/spreadsheetml/2006/main">
  <c r="C234" i="1" l="1"/>
  <c r="D234" i="1"/>
  <c r="E234" i="1"/>
  <c r="F234" i="1"/>
  <c r="B234" i="1"/>
  <c r="D222" i="1" l="1"/>
  <c r="E222" i="1"/>
  <c r="F222" i="1"/>
  <c r="C222" i="1"/>
  <c r="B232" i="1" l="1"/>
  <c r="B231" i="1" l="1"/>
  <c r="B233" i="1" l="1"/>
  <c r="B230" i="1" l="1"/>
  <c r="B229" i="1" l="1"/>
  <c r="B228" i="1"/>
  <c r="B227" i="1" l="1"/>
  <c r="B226" i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6" i="1" l="1"/>
  <c r="B205" i="1" l="1"/>
  <c r="B204" i="1"/>
  <c r="B203" i="1"/>
  <c r="B202" i="1"/>
  <c r="F201" i="1"/>
  <c r="E201" i="1"/>
  <c r="D201" i="1"/>
  <c r="C201" i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7" i="1"/>
  <c r="B86" i="1"/>
  <c r="B85" i="1"/>
  <c r="B84" i="1"/>
  <c r="B83" i="1"/>
  <c r="B82" i="1"/>
  <c r="B81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159" i="1" l="1"/>
  <c r="B89" i="1"/>
  <c r="B145" i="1"/>
  <c r="B33" i="1"/>
  <c r="B47" i="1"/>
  <c r="B75" i="1"/>
  <c r="B5" i="1"/>
  <c r="B103" i="1"/>
  <c r="B131" i="1"/>
  <c r="B173" i="1"/>
  <c r="B117" i="1"/>
  <c r="B187" i="1"/>
  <c r="B61" i="1"/>
  <c r="B19" i="1"/>
  <c r="B201" i="1"/>
</calcChain>
</file>

<file path=xl/sharedStrings.xml><?xml version="1.0" encoding="utf-8"?>
<sst xmlns="http://schemas.openxmlformats.org/spreadsheetml/2006/main" count="234" uniqueCount="71">
  <si>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</si>
  <si>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</si>
  <si>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t xml:space="preserve">- </t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</si>
  <si>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</si>
  <si>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</si>
  <si>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</si>
  <si>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</si>
  <si>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</si>
  <si>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</si>
  <si>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</si>
  <si>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</si>
  <si>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</si>
  <si>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</si>
  <si>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</si>
  <si>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</si>
  <si>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</si>
  <si>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</si>
  <si>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</si>
  <si>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</si>
  <si>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</si>
  <si>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</si>
  <si>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</si>
  <si>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</si>
  <si>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</si>
  <si>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104</t>
    </r>
    <r>
      <rPr>
        <sz val="12"/>
        <color rgb="FF000000"/>
        <rFont val="標楷體"/>
        <family val="4"/>
        <charset val="136"/>
      </rPr>
      <t>年</t>
    </r>
  </si>
  <si>
    <t>1月</t>
  </si>
  <si>
    <t>3月</t>
  </si>
  <si>
    <r>
      <t>4</t>
    </r>
    <r>
      <rPr>
        <sz val="12"/>
        <color rgb="FF000000"/>
        <rFont val="細明體"/>
        <family val="3"/>
        <charset val="136"/>
      </rPr>
      <t>月</t>
    </r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</si>
  <si>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</si>
  <si>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</si>
  <si>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</si>
  <si>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</si>
  <si>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</si>
  <si>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t>10月</t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</si>
  <si>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</si>
  <si>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</si>
  <si>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</si>
  <si>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</si>
  <si>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r>
      <t>2</t>
    </r>
    <r>
      <rPr>
        <sz val="12"/>
        <color rgb="FF000000"/>
        <rFont val="細明體"/>
        <family val="3"/>
        <charset val="136"/>
      </rPr>
      <t>月</t>
    </r>
  </si>
  <si>
    <r>
      <t>3</t>
    </r>
    <r>
      <rPr>
        <sz val="12"/>
        <color rgb="FF000000"/>
        <rFont val="細明體"/>
        <family val="3"/>
        <charset val="136"/>
      </rPr>
      <t>月</t>
    </r>
  </si>
  <si>
    <r>
      <t>5</t>
    </r>
    <r>
      <rPr>
        <sz val="12"/>
        <color rgb="FF000000"/>
        <rFont val="細明體"/>
        <family val="3"/>
        <charset val="136"/>
      </rPr>
      <t>月</t>
    </r>
  </si>
  <si>
    <t>Cases Closed taken by the Shihlin Branch, AEA</t>
    <phoneticPr fontId="9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</si>
  <si>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</si>
  <si>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</si>
  <si>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Cases Closed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</si>
  <si>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</si>
  <si>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</si>
  <si>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</si>
  <si>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</si>
  <si>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</si>
  <si>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</si>
  <si>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</si>
  <si>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</si>
  <si>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</si>
  <si>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</si>
  <si>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</si>
  <si>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</si>
  <si>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</si>
  <si>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</si>
  <si>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</si>
  <si>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</si>
  <si>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</si>
  <si>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9" type="noConversion"/>
  </si>
  <si>
    <t>Jul.</t>
    <phoneticPr fontId="9" type="noConversion"/>
  </si>
  <si>
    <t>Sep.</t>
    <phoneticPr fontId="9" type="noConversion"/>
  </si>
  <si>
    <t>Oct.</t>
    <phoneticPr fontId="9" type="noConversion"/>
  </si>
  <si>
    <t>Nov.</t>
    <phoneticPr fontId="9" type="noConversion"/>
  </si>
  <si>
    <t>Apr.</t>
    <phoneticPr fontId="9" type="noConversion"/>
  </si>
  <si>
    <t>May.</t>
    <phoneticPr fontId="9" type="noConversion"/>
  </si>
  <si>
    <t>June.</t>
    <phoneticPr fontId="9" type="noConversion"/>
  </si>
  <si>
    <t>July.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</si>
</sst>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 &quot;#,##0.00&quot; &quot;;&quot;-&quot;#,##0.00&quot; &quot;;&quot; -&quot;00&quot; &quot;;&quot; &quot;@&quot; &quot;"/>
    <numFmt numFmtId="177" formatCode="#,##0&quot; &quot;"/>
    <numFmt numFmtId="178" formatCode="#,##0_ "/>
  </numFmts>
  <fonts count="12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sz val="12"/>
      <color rgb="FF800080"/>
      <name val="新細明體"/>
      <family val="1"/>
      <charset val="136"/>
    </font>
    <font>
      <sz val="12"/>
      <color rgb="FF008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2" fillId="0" borderId="0" applyNumberFormat="0" applyBorder="0" applyProtection="0"/>
    <xf numFmtId="0" fontId="1" fillId="0" borderId="0" applyNumberFormat="0" applyBorder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0" fillId="0" borderId="0"/>
  </cellStyleXfs>
  <cellXfs count="28">
    <xf numFmtId="0" fontId="0" fillId="0" borderId="0" xfId="0"/>
    <xf numFmtId="0" fontId="7" fillId="0" borderId="4" xfId="0" applyFont="1" applyFill="1" applyBorder="1" applyAlignment="1">
      <alignment horizontal="right" vertical="center" wrapText="1"/>
    </xf>
    <xf numFmtId="177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/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/>
    <xf numFmtId="177" fontId="7" fillId="0" borderId="0" xfId="2" applyNumberFormat="1" applyFont="1" applyFill="1" applyAlignment="1" applyProtection="1"/>
    <xf numFmtId="0" fontId="0" fillId="0" borderId="6" xfId="0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7" fillId="0" borderId="0" xfId="0" applyNumberFormat="1" applyFont="1" applyAlignment="1">
      <alignment vertical="center"/>
    </xf>
    <xf numFmtId="177" fontId="7" fillId="0" borderId="5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8" fontId="11" fillId="0" borderId="0" xfId="13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4">
    <cellStyle name="一般" xfId="0" builtinId="0" customBuiltin="1"/>
    <cellStyle name="一般 2" xfId="1"/>
    <cellStyle name="一般 3" xfId="2"/>
    <cellStyle name="一般_種類別" xfId="13"/>
    <cellStyle name="千分位 2" xfId="3"/>
    <cellStyle name="千分位 3" xfId="4"/>
    <cellStyle name="好_106年度累計表" xfId="11"/>
    <cellStyle name="好_Sheet2" xfId="12"/>
    <cellStyle name="好_開立協同調整" xfId="10"/>
    <cellStyle name="好_績效評比表" xfId="9"/>
    <cellStyle name="壞_106年度累計表" xfId="7"/>
    <cellStyle name="壞_Sheet2" xfId="8"/>
    <cellStyle name="壞_開立協同調整" xfId="6"/>
    <cellStyle name="壞_績效評比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7"/>
  <sheetViews>
    <sheetView tabSelected="1" workbookViewId="0">
      <pane ySplit="172" topLeftCell="A201" activePane="bottomLeft" state="frozen"/>
      <selection pane="bottomLeft" activeCell="B241" sqref="B241:F241"/>
    </sheetView>
  </sheetViews>
  <sheetFormatPr defaultColWidth="11.25" defaultRowHeight="16.5"/>
  <cols>
    <col min="1" max="1" width="15.5" style="8" customWidth="1"/>
    <col min="2" max="6" width="17.75" style="8" customWidth="1"/>
    <col min="7" max="7" width="12.5" style="8" bestFit="1" customWidth="1"/>
    <col min="8" max="8" width="11.25" style="8" customWidth="1"/>
    <col min="9" max="16384" width="11.25" style="8"/>
  </cols>
  <sheetData>
    <row r="1" spans="1:6" customFormat="1" ht="24" customHeight="1">
      <c r="A1" s="24" t="s">
        <v>41</v>
      </c>
      <c r="B1" s="24"/>
      <c r="C1" s="24"/>
      <c r="D1" s="24"/>
      <c r="E1" s="24"/>
      <c r="F1" s="24"/>
    </row>
    <row r="2" spans="1:6" customFormat="1" ht="17.25" customHeight="1">
      <c r="A2" s="16"/>
      <c r="B2" s="16"/>
      <c r="C2" s="16"/>
      <c r="D2" s="16"/>
      <c r="E2" s="16"/>
      <c r="F2" s="17" t="s">
        <v>42</v>
      </c>
    </row>
    <row r="3" spans="1:6" customFormat="1">
      <c r="A3" s="25" t="s">
        <v>43</v>
      </c>
      <c r="B3" s="26" t="s">
        <v>44</v>
      </c>
      <c r="C3" s="27"/>
      <c r="D3" s="27"/>
      <c r="E3" s="27"/>
      <c r="F3" s="27"/>
    </row>
    <row r="4" spans="1:6" customFormat="1" ht="52.5" customHeight="1">
      <c r="A4" s="25"/>
      <c r="B4" s="18" t="s">
        <v>45</v>
      </c>
      <c r="C4" s="18" t="s">
        <v>46</v>
      </c>
      <c r="D4" s="18" t="s">
        <v>47</v>
      </c>
      <c r="E4" s="18" t="s">
        <v>48</v>
      </c>
      <c r="F4" s="19" t="s">
        <v>49</v>
      </c>
    </row>
    <row r="5" spans="1:6" customFormat="1" hidden="1">
      <c r="A5" s="1" t="s">
        <v>0</v>
      </c>
      <c r="B5" s="2">
        <f>SUM(B6:B17)</f>
        <v>321357</v>
      </c>
      <c r="C5" s="2">
        <f>SUM(C6:C17)</f>
        <v>69198</v>
      </c>
      <c r="D5" s="2">
        <f>SUM(D6:D17)</f>
        <v>205045</v>
      </c>
      <c r="E5" s="2">
        <f>SUM(E6:E17)</f>
        <v>29781</v>
      </c>
      <c r="F5" s="2">
        <f>SUM(F6:F17)</f>
        <v>17333</v>
      </c>
    </row>
    <row r="6" spans="1:6" customFormat="1" hidden="1">
      <c r="A6" s="3" t="s">
        <v>1</v>
      </c>
      <c r="B6" s="4" t="s">
        <v>2</v>
      </c>
      <c r="C6" s="4" t="s">
        <v>2</v>
      </c>
      <c r="D6" s="4" t="s">
        <v>2</v>
      </c>
      <c r="E6" s="4" t="s">
        <v>2</v>
      </c>
      <c r="F6" s="4" t="s">
        <v>2</v>
      </c>
    </row>
    <row r="7" spans="1:6" customFormat="1" hidden="1">
      <c r="A7" s="3" t="s">
        <v>3</v>
      </c>
      <c r="B7" s="5">
        <v>15</v>
      </c>
      <c r="C7" s="2">
        <v>15</v>
      </c>
      <c r="D7" s="4" t="s">
        <v>2</v>
      </c>
      <c r="E7" s="4" t="s">
        <v>2</v>
      </c>
      <c r="F7" s="4" t="s">
        <v>2</v>
      </c>
    </row>
    <row r="8" spans="1:6" customFormat="1" hidden="1">
      <c r="A8" s="3" t="s">
        <v>4</v>
      </c>
      <c r="B8" s="5">
        <v>5652</v>
      </c>
      <c r="C8" s="2">
        <v>829</v>
      </c>
      <c r="D8" s="2">
        <v>4773</v>
      </c>
      <c r="E8" s="2">
        <v>23</v>
      </c>
      <c r="F8" s="2">
        <v>27</v>
      </c>
    </row>
    <row r="9" spans="1:6" customFormat="1" hidden="1">
      <c r="A9" s="3" t="s">
        <v>5</v>
      </c>
      <c r="B9" s="5">
        <v>7370</v>
      </c>
      <c r="C9" s="2">
        <v>1196</v>
      </c>
      <c r="D9" s="2">
        <v>6052</v>
      </c>
      <c r="E9" s="2">
        <v>10</v>
      </c>
      <c r="F9" s="2">
        <v>112</v>
      </c>
    </row>
    <row r="10" spans="1:6" customFormat="1" hidden="1">
      <c r="A10" s="3" t="s">
        <v>6</v>
      </c>
      <c r="B10" s="5">
        <v>13847</v>
      </c>
      <c r="C10" s="2">
        <v>3215</v>
      </c>
      <c r="D10" s="2">
        <v>9886</v>
      </c>
      <c r="E10" s="2">
        <v>249</v>
      </c>
      <c r="F10" s="2">
        <v>497</v>
      </c>
    </row>
    <row r="11" spans="1:6" customFormat="1" hidden="1">
      <c r="A11" s="3" t="s">
        <v>7</v>
      </c>
      <c r="B11" s="5">
        <v>32876</v>
      </c>
      <c r="C11" s="2">
        <v>6055</v>
      </c>
      <c r="D11" s="2">
        <v>24680</v>
      </c>
      <c r="E11" s="2">
        <v>1143</v>
      </c>
      <c r="F11" s="2">
        <v>998</v>
      </c>
    </row>
    <row r="12" spans="1:6" customFormat="1" hidden="1">
      <c r="A12" s="3" t="s">
        <v>8</v>
      </c>
      <c r="B12" s="2">
        <v>39918</v>
      </c>
      <c r="C12" s="2">
        <v>6994</v>
      </c>
      <c r="D12" s="2">
        <v>30471</v>
      </c>
      <c r="E12" s="2">
        <v>1450</v>
      </c>
      <c r="F12" s="2">
        <v>1003</v>
      </c>
    </row>
    <row r="13" spans="1:6" customFormat="1" hidden="1">
      <c r="A13" s="3" t="s">
        <v>9</v>
      </c>
      <c r="B13" s="2">
        <v>43093</v>
      </c>
      <c r="C13" s="2">
        <v>8103</v>
      </c>
      <c r="D13" s="2">
        <v>30330</v>
      </c>
      <c r="E13" s="2">
        <v>2769</v>
      </c>
      <c r="F13" s="2">
        <v>1891</v>
      </c>
    </row>
    <row r="14" spans="1:6" customFormat="1" hidden="1">
      <c r="A14" s="3" t="s">
        <v>10</v>
      </c>
      <c r="B14" s="2">
        <f>SUM(C14:F14)</f>
        <v>45556</v>
      </c>
      <c r="C14" s="2">
        <v>10031</v>
      </c>
      <c r="D14" s="2">
        <v>29719</v>
      </c>
      <c r="E14" s="2">
        <v>3520</v>
      </c>
      <c r="F14" s="2">
        <v>2286</v>
      </c>
    </row>
    <row r="15" spans="1:6" customFormat="1" hidden="1">
      <c r="A15" s="3" t="s">
        <v>11</v>
      </c>
      <c r="B15" s="2">
        <f>SUM(C15:F15)</f>
        <v>42721</v>
      </c>
      <c r="C15" s="2">
        <v>10600</v>
      </c>
      <c r="D15" s="2">
        <v>24027</v>
      </c>
      <c r="E15" s="2">
        <v>5143</v>
      </c>
      <c r="F15" s="2">
        <v>2951</v>
      </c>
    </row>
    <row r="16" spans="1:6" customFormat="1" hidden="1">
      <c r="A16" s="3" t="s">
        <v>12</v>
      </c>
      <c r="B16" s="2">
        <f>SUM(C16:F16)</f>
        <v>48360</v>
      </c>
      <c r="C16" s="2">
        <v>10658</v>
      </c>
      <c r="D16" s="2">
        <v>27111</v>
      </c>
      <c r="E16" s="2">
        <v>6794</v>
      </c>
      <c r="F16" s="2">
        <v>3797</v>
      </c>
    </row>
    <row r="17" spans="1:6" customFormat="1" hidden="1">
      <c r="A17" s="3" t="s">
        <v>13</v>
      </c>
      <c r="B17" s="2">
        <f>SUM(C17:F17)</f>
        <v>41949</v>
      </c>
      <c r="C17" s="2">
        <v>11502</v>
      </c>
      <c r="D17" s="2">
        <v>17996</v>
      </c>
      <c r="E17" s="2">
        <v>8680</v>
      </c>
      <c r="F17" s="2">
        <v>3771</v>
      </c>
    </row>
    <row r="18" spans="1:6" customFormat="1" ht="4.1500000000000004" hidden="1" customHeight="1">
      <c r="A18" s="3"/>
      <c r="B18" s="2"/>
      <c r="C18" s="2"/>
      <c r="D18" s="2"/>
      <c r="E18" s="2"/>
      <c r="F18" s="2"/>
    </row>
    <row r="19" spans="1:6" customFormat="1" hidden="1">
      <c r="A19" s="1" t="s">
        <v>14</v>
      </c>
      <c r="B19" s="2">
        <f>SUM(B20:B31)</f>
        <v>329291</v>
      </c>
      <c r="C19" s="2">
        <f>SUM(C20:C31)</f>
        <v>98652</v>
      </c>
      <c r="D19" s="2">
        <f>SUM(D20:D31)</f>
        <v>95182</v>
      </c>
      <c r="E19" s="2">
        <f>SUM(E20:E31)</f>
        <v>89556</v>
      </c>
      <c r="F19" s="2">
        <f>SUM(F20:F31)</f>
        <v>45901</v>
      </c>
    </row>
    <row r="20" spans="1:6" customFormat="1" hidden="1">
      <c r="A20" s="3" t="s">
        <v>1</v>
      </c>
      <c r="B20" s="5">
        <f t="shared" ref="B20:B31" si="0">SUM(C20:F20)</f>
        <v>28009</v>
      </c>
      <c r="C20" s="2">
        <v>8179</v>
      </c>
      <c r="D20" s="2">
        <v>11849</v>
      </c>
      <c r="E20" s="2">
        <v>5136</v>
      </c>
      <c r="F20" s="2">
        <v>2845</v>
      </c>
    </row>
    <row r="21" spans="1:6" customFormat="1" hidden="1">
      <c r="A21" s="3" t="s">
        <v>3</v>
      </c>
      <c r="B21" s="5">
        <f t="shared" si="0"/>
        <v>20408</v>
      </c>
      <c r="C21" s="2">
        <v>5772</v>
      </c>
      <c r="D21" s="2">
        <v>8595</v>
      </c>
      <c r="E21" s="2">
        <v>3529</v>
      </c>
      <c r="F21" s="2">
        <v>2512</v>
      </c>
    </row>
    <row r="22" spans="1:6" customFormat="1" hidden="1">
      <c r="A22" s="3" t="s">
        <v>4</v>
      </c>
      <c r="B22" s="5">
        <f t="shared" si="0"/>
        <v>26594</v>
      </c>
      <c r="C22" s="2">
        <v>7976</v>
      </c>
      <c r="D22" s="2">
        <v>10261</v>
      </c>
      <c r="E22" s="2">
        <v>5023</v>
      </c>
      <c r="F22" s="2">
        <v>3334</v>
      </c>
    </row>
    <row r="23" spans="1:6" customFormat="1" hidden="1">
      <c r="A23" s="3" t="s">
        <v>5</v>
      </c>
      <c r="B23" s="5">
        <f t="shared" si="0"/>
        <v>27535</v>
      </c>
      <c r="C23" s="2">
        <v>8210</v>
      </c>
      <c r="D23" s="2">
        <v>8940</v>
      </c>
      <c r="E23" s="2">
        <v>6598</v>
      </c>
      <c r="F23" s="2">
        <v>3787</v>
      </c>
    </row>
    <row r="24" spans="1:6" customFormat="1" hidden="1">
      <c r="A24" s="3" t="s">
        <v>6</v>
      </c>
      <c r="B24" s="5">
        <f t="shared" si="0"/>
        <v>27874</v>
      </c>
      <c r="C24" s="2">
        <v>8557</v>
      </c>
      <c r="D24" s="2">
        <v>8177</v>
      </c>
      <c r="E24" s="2">
        <v>7403</v>
      </c>
      <c r="F24" s="2">
        <v>3737</v>
      </c>
    </row>
    <row r="25" spans="1:6" customFormat="1" hidden="1">
      <c r="A25" s="3" t="s">
        <v>7</v>
      </c>
      <c r="B25" s="5">
        <f t="shared" si="0"/>
        <v>25412</v>
      </c>
      <c r="C25" s="2">
        <v>8020</v>
      </c>
      <c r="D25" s="2">
        <v>6854</v>
      </c>
      <c r="E25" s="2">
        <v>7107</v>
      </c>
      <c r="F25" s="2">
        <v>3431</v>
      </c>
    </row>
    <row r="26" spans="1:6" customFormat="1" hidden="1">
      <c r="A26" s="3" t="s">
        <v>8</v>
      </c>
      <c r="B26" s="5">
        <f t="shared" si="0"/>
        <v>28249</v>
      </c>
      <c r="C26" s="2">
        <v>8348</v>
      </c>
      <c r="D26" s="2">
        <v>7670</v>
      </c>
      <c r="E26" s="2">
        <v>8611</v>
      </c>
      <c r="F26" s="2">
        <v>3620</v>
      </c>
    </row>
    <row r="27" spans="1:6" customFormat="1" hidden="1">
      <c r="A27" s="3" t="s">
        <v>9</v>
      </c>
      <c r="B27" s="5">
        <f t="shared" si="0"/>
        <v>29802</v>
      </c>
      <c r="C27" s="6">
        <v>9494</v>
      </c>
      <c r="D27" s="6">
        <v>8083</v>
      </c>
      <c r="E27" s="6">
        <v>7657</v>
      </c>
      <c r="F27" s="6">
        <v>4568</v>
      </c>
    </row>
    <row r="28" spans="1:6" customFormat="1" hidden="1">
      <c r="A28" s="3" t="s">
        <v>10</v>
      </c>
      <c r="B28" s="5">
        <f t="shared" si="0"/>
        <v>25258</v>
      </c>
      <c r="C28" s="6">
        <v>7490</v>
      </c>
      <c r="D28" s="6">
        <v>6823</v>
      </c>
      <c r="E28" s="6">
        <v>7429</v>
      </c>
      <c r="F28" s="6">
        <v>3516</v>
      </c>
    </row>
    <row r="29" spans="1:6" customFormat="1" hidden="1">
      <c r="A29" s="3" t="s">
        <v>11</v>
      </c>
      <c r="B29" s="5">
        <f t="shared" si="0"/>
        <v>30894</v>
      </c>
      <c r="C29" s="6">
        <v>8559</v>
      </c>
      <c r="D29" s="6">
        <v>6949</v>
      </c>
      <c r="E29" s="6">
        <v>10557</v>
      </c>
      <c r="F29" s="6">
        <v>4829</v>
      </c>
    </row>
    <row r="30" spans="1:6" customFormat="1" hidden="1">
      <c r="A30" s="3" t="s">
        <v>12</v>
      </c>
      <c r="B30" s="5">
        <f t="shared" si="0"/>
        <v>30472</v>
      </c>
      <c r="C30" s="6">
        <v>9034</v>
      </c>
      <c r="D30" s="6">
        <v>5691</v>
      </c>
      <c r="E30" s="6">
        <v>10974</v>
      </c>
      <c r="F30" s="6">
        <v>4773</v>
      </c>
    </row>
    <row r="31" spans="1:6" customFormat="1" hidden="1">
      <c r="A31" s="3" t="s">
        <v>13</v>
      </c>
      <c r="B31" s="5">
        <f t="shared" si="0"/>
        <v>28784</v>
      </c>
      <c r="C31" s="6">
        <v>9013</v>
      </c>
      <c r="D31" s="6">
        <v>5290</v>
      </c>
      <c r="E31" s="6">
        <v>9532</v>
      </c>
      <c r="F31" s="6">
        <v>4949</v>
      </c>
    </row>
    <row r="32" spans="1:6" customFormat="1" ht="4.1500000000000004" hidden="1" customHeight="1">
      <c r="A32" s="3"/>
      <c r="B32" s="2"/>
      <c r="C32" s="2"/>
      <c r="D32" s="2"/>
      <c r="E32" s="2"/>
      <c r="F32" s="2"/>
    </row>
    <row r="33" spans="1:6" customFormat="1" hidden="1">
      <c r="A33" s="1" t="s">
        <v>15</v>
      </c>
      <c r="B33" s="2">
        <f>SUM(B34:B45)</f>
        <v>286446</v>
      </c>
      <c r="C33" s="2">
        <f>SUM(C34:C45)</f>
        <v>96754</v>
      </c>
      <c r="D33" s="2">
        <f>SUM(D34:D45)</f>
        <v>45216</v>
      </c>
      <c r="E33" s="2">
        <f>SUM(E34:E45)</f>
        <v>103062</v>
      </c>
      <c r="F33" s="2">
        <f>SUM(F34:F45)</f>
        <v>41414</v>
      </c>
    </row>
    <row r="34" spans="1:6" customFormat="1" hidden="1">
      <c r="A34" s="3" t="s">
        <v>1</v>
      </c>
      <c r="B34" s="5">
        <f t="shared" ref="B34:B45" si="1">SUM(C34:F34)</f>
        <v>21361</v>
      </c>
      <c r="C34" s="6">
        <v>7750</v>
      </c>
      <c r="D34" s="6">
        <v>3638</v>
      </c>
      <c r="E34" s="6">
        <v>5831</v>
      </c>
      <c r="F34" s="6">
        <v>4142</v>
      </c>
    </row>
    <row r="35" spans="1:6" customFormat="1" hidden="1">
      <c r="A35" s="3" t="s">
        <v>3</v>
      </c>
      <c r="B35" s="5">
        <f t="shared" si="1"/>
        <v>23014</v>
      </c>
      <c r="C35" s="6">
        <v>8485</v>
      </c>
      <c r="D35" s="6">
        <v>4399</v>
      </c>
      <c r="E35" s="6">
        <v>6655</v>
      </c>
      <c r="F35" s="6">
        <v>3475</v>
      </c>
    </row>
    <row r="36" spans="1:6" customFormat="1" hidden="1">
      <c r="A36" s="3" t="s">
        <v>4</v>
      </c>
      <c r="B36" s="5">
        <f t="shared" si="1"/>
        <v>24458</v>
      </c>
      <c r="C36" s="6">
        <v>7125</v>
      </c>
      <c r="D36" s="6">
        <v>4075</v>
      </c>
      <c r="E36" s="6">
        <v>10322</v>
      </c>
      <c r="F36" s="6">
        <v>2936</v>
      </c>
    </row>
    <row r="37" spans="1:6" customFormat="1" hidden="1">
      <c r="A37" s="3" t="s">
        <v>5</v>
      </c>
      <c r="B37" s="5">
        <f t="shared" si="1"/>
        <v>28391</v>
      </c>
      <c r="C37" s="6">
        <v>9516</v>
      </c>
      <c r="D37" s="6">
        <v>4544</v>
      </c>
      <c r="E37" s="6">
        <v>10666</v>
      </c>
      <c r="F37" s="6">
        <v>3665</v>
      </c>
    </row>
    <row r="38" spans="1:6" customFormat="1" hidden="1">
      <c r="A38" s="3" t="s">
        <v>6</v>
      </c>
      <c r="B38" s="5">
        <f t="shared" si="1"/>
        <v>28611</v>
      </c>
      <c r="C38" s="6">
        <v>11220</v>
      </c>
      <c r="D38" s="6">
        <v>4456</v>
      </c>
      <c r="E38" s="6">
        <v>9049</v>
      </c>
      <c r="F38" s="6">
        <v>3886</v>
      </c>
    </row>
    <row r="39" spans="1:6" customFormat="1" hidden="1">
      <c r="A39" s="3" t="s">
        <v>7</v>
      </c>
      <c r="B39" s="5">
        <f t="shared" si="1"/>
        <v>21405</v>
      </c>
      <c r="C39" s="6">
        <v>7875</v>
      </c>
      <c r="D39" s="6">
        <v>2871</v>
      </c>
      <c r="E39" s="6">
        <v>6982</v>
      </c>
      <c r="F39" s="6">
        <v>3677</v>
      </c>
    </row>
    <row r="40" spans="1:6" customFormat="1" hidden="1">
      <c r="A40" s="3" t="s">
        <v>8</v>
      </c>
      <c r="B40" s="5">
        <f t="shared" si="1"/>
        <v>21600</v>
      </c>
      <c r="C40" s="6">
        <v>8065</v>
      </c>
      <c r="D40" s="6">
        <v>3853</v>
      </c>
      <c r="E40" s="6">
        <v>6486</v>
      </c>
      <c r="F40" s="6">
        <v>3196</v>
      </c>
    </row>
    <row r="41" spans="1:6" customFormat="1" hidden="1">
      <c r="A41" s="3" t="s">
        <v>9</v>
      </c>
      <c r="B41" s="5">
        <f t="shared" si="1"/>
        <v>22315</v>
      </c>
      <c r="C41" s="6">
        <v>7161</v>
      </c>
      <c r="D41" s="6">
        <v>4190</v>
      </c>
      <c r="E41" s="6">
        <v>7726</v>
      </c>
      <c r="F41" s="6">
        <v>3238</v>
      </c>
    </row>
    <row r="42" spans="1:6" customFormat="1" hidden="1">
      <c r="A42" s="3" t="s">
        <v>10</v>
      </c>
      <c r="B42" s="5">
        <f t="shared" si="1"/>
        <v>27775</v>
      </c>
      <c r="C42" s="6">
        <v>9077</v>
      </c>
      <c r="D42" s="6">
        <v>3817</v>
      </c>
      <c r="E42" s="6">
        <v>11010</v>
      </c>
      <c r="F42" s="6">
        <v>3871</v>
      </c>
    </row>
    <row r="43" spans="1:6" customFormat="1" hidden="1">
      <c r="A43" s="3" t="s">
        <v>11</v>
      </c>
      <c r="B43" s="5">
        <f t="shared" si="1"/>
        <v>25759</v>
      </c>
      <c r="C43" s="6">
        <v>7053</v>
      </c>
      <c r="D43" s="6">
        <v>3420</v>
      </c>
      <c r="E43" s="6">
        <v>11959</v>
      </c>
      <c r="F43" s="6">
        <v>3327</v>
      </c>
    </row>
    <row r="44" spans="1:6" customFormat="1" hidden="1">
      <c r="A44" s="3" t="s">
        <v>12</v>
      </c>
      <c r="B44" s="5">
        <f t="shared" si="1"/>
        <v>19443</v>
      </c>
      <c r="C44" s="6">
        <v>6614</v>
      </c>
      <c r="D44" s="6">
        <v>2808</v>
      </c>
      <c r="E44" s="6">
        <v>7234</v>
      </c>
      <c r="F44" s="6">
        <v>2787</v>
      </c>
    </row>
    <row r="45" spans="1:6" customFormat="1" hidden="1">
      <c r="A45" s="3" t="s">
        <v>13</v>
      </c>
      <c r="B45" s="5">
        <f t="shared" si="1"/>
        <v>22314</v>
      </c>
      <c r="C45" s="6">
        <v>6813</v>
      </c>
      <c r="D45" s="6">
        <v>3145</v>
      </c>
      <c r="E45" s="6">
        <v>9142</v>
      </c>
      <c r="F45" s="6">
        <v>3214</v>
      </c>
    </row>
    <row r="46" spans="1:6" customFormat="1" ht="4.1500000000000004" hidden="1" customHeight="1">
      <c r="A46" s="3"/>
      <c r="B46" s="2"/>
      <c r="C46" s="2"/>
      <c r="D46" s="2"/>
      <c r="E46" s="2"/>
      <c r="F46" s="2"/>
    </row>
    <row r="47" spans="1:6" customFormat="1" hidden="1">
      <c r="A47" s="1" t="s">
        <v>16</v>
      </c>
      <c r="B47" s="5">
        <f>SUM(B48:B59)</f>
        <v>339462</v>
      </c>
      <c r="C47" s="2">
        <f>SUM(C48:C59)</f>
        <v>98086</v>
      </c>
      <c r="D47" s="2">
        <f>SUM(D48:D59)</f>
        <v>33648</v>
      </c>
      <c r="E47" s="2">
        <f>SUM(E48:E59)</f>
        <v>172747</v>
      </c>
      <c r="F47" s="2">
        <f>SUM(F48:F59)</f>
        <v>34981</v>
      </c>
    </row>
    <row r="48" spans="1:6" customFormat="1" hidden="1">
      <c r="A48" s="3" t="s">
        <v>1</v>
      </c>
      <c r="B48" s="5">
        <f t="shared" ref="B48:B59" si="2">SUM(C48:F48)</f>
        <v>24441</v>
      </c>
      <c r="C48" s="6">
        <v>8197</v>
      </c>
      <c r="D48" s="6">
        <v>2619</v>
      </c>
      <c r="E48" s="6">
        <v>10060</v>
      </c>
      <c r="F48" s="6">
        <v>3565</v>
      </c>
    </row>
    <row r="49" spans="1:6" customFormat="1" hidden="1">
      <c r="A49" s="3" t="s">
        <v>3</v>
      </c>
      <c r="B49" s="5">
        <f t="shared" si="2"/>
        <v>24471</v>
      </c>
      <c r="C49" s="6">
        <v>7457</v>
      </c>
      <c r="D49" s="6">
        <v>3100</v>
      </c>
      <c r="E49" s="6">
        <v>11254</v>
      </c>
      <c r="F49" s="6">
        <v>2660</v>
      </c>
    </row>
    <row r="50" spans="1:6" customFormat="1" hidden="1">
      <c r="A50" s="3" t="s">
        <v>4</v>
      </c>
      <c r="B50" s="5">
        <f t="shared" si="2"/>
        <v>24555</v>
      </c>
      <c r="C50" s="6">
        <v>8736</v>
      </c>
      <c r="D50" s="6">
        <v>2496</v>
      </c>
      <c r="E50" s="6">
        <v>11042</v>
      </c>
      <c r="F50" s="6">
        <v>2281</v>
      </c>
    </row>
    <row r="51" spans="1:6" customFormat="1" hidden="1">
      <c r="A51" s="3" t="s">
        <v>5</v>
      </c>
      <c r="B51" s="5">
        <f t="shared" si="2"/>
        <v>28342</v>
      </c>
      <c r="C51" s="6">
        <v>8092</v>
      </c>
      <c r="D51" s="6">
        <v>1636</v>
      </c>
      <c r="E51" s="6">
        <v>16051</v>
      </c>
      <c r="F51" s="6">
        <v>2563</v>
      </c>
    </row>
    <row r="52" spans="1:6" customFormat="1" hidden="1">
      <c r="A52" s="3" t="s">
        <v>6</v>
      </c>
      <c r="B52" s="5">
        <f t="shared" si="2"/>
        <v>27397</v>
      </c>
      <c r="C52" s="6">
        <v>8886</v>
      </c>
      <c r="D52" s="6">
        <v>2772</v>
      </c>
      <c r="E52" s="6">
        <v>13185</v>
      </c>
      <c r="F52" s="6">
        <v>2554</v>
      </c>
    </row>
    <row r="53" spans="1:6" customFormat="1" hidden="1">
      <c r="A53" s="3" t="s">
        <v>7</v>
      </c>
      <c r="B53" s="5">
        <f t="shared" si="2"/>
        <v>28211</v>
      </c>
      <c r="C53" s="6">
        <v>8131</v>
      </c>
      <c r="D53" s="6">
        <v>2540</v>
      </c>
      <c r="E53" s="6">
        <v>14519</v>
      </c>
      <c r="F53" s="6">
        <v>3021</v>
      </c>
    </row>
    <row r="54" spans="1:6" customFormat="1" hidden="1">
      <c r="A54" s="3" t="s">
        <v>8</v>
      </c>
      <c r="B54" s="5">
        <f t="shared" si="2"/>
        <v>34241</v>
      </c>
      <c r="C54" s="6">
        <v>8245</v>
      </c>
      <c r="D54" s="6">
        <v>3602</v>
      </c>
      <c r="E54" s="6">
        <v>18646</v>
      </c>
      <c r="F54" s="6">
        <v>3748</v>
      </c>
    </row>
    <row r="55" spans="1:6" customFormat="1" hidden="1">
      <c r="A55" s="3" t="s">
        <v>9</v>
      </c>
      <c r="B55" s="5">
        <f t="shared" si="2"/>
        <v>25074</v>
      </c>
      <c r="C55" s="6">
        <v>7437</v>
      </c>
      <c r="D55" s="6">
        <v>3398</v>
      </c>
      <c r="E55" s="6">
        <v>11587</v>
      </c>
      <c r="F55" s="6">
        <v>2652</v>
      </c>
    </row>
    <row r="56" spans="1:6" customFormat="1" hidden="1">
      <c r="A56" s="3" t="s">
        <v>10</v>
      </c>
      <c r="B56" s="5">
        <f t="shared" si="2"/>
        <v>26584</v>
      </c>
      <c r="C56" s="6">
        <v>8023</v>
      </c>
      <c r="D56" s="6">
        <v>3218</v>
      </c>
      <c r="E56" s="6">
        <v>12724</v>
      </c>
      <c r="F56" s="6">
        <v>2619</v>
      </c>
    </row>
    <row r="57" spans="1:6" customFormat="1" hidden="1">
      <c r="A57" s="3" t="s">
        <v>11</v>
      </c>
      <c r="B57" s="5">
        <f t="shared" si="2"/>
        <v>34350</v>
      </c>
      <c r="C57" s="6">
        <v>7998</v>
      </c>
      <c r="D57" s="6">
        <v>3405</v>
      </c>
      <c r="E57" s="6">
        <v>19606</v>
      </c>
      <c r="F57" s="6">
        <v>3341</v>
      </c>
    </row>
    <row r="58" spans="1:6" customFormat="1" hidden="1">
      <c r="A58" s="3" t="s">
        <v>12</v>
      </c>
      <c r="B58" s="5">
        <f t="shared" si="2"/>
        <v>26502</v>
      </c>
      <c r="C58" s="6">
        <v>8200</v>
      </c>
      <c r="D58" s="6">
        <v>3124</v>
      </c>
      <c r="E58" s="6">
        <v>12242</v>
      </c>
      <c r="F58" s="6">
        <v>2936</v>
      </c>
    </row>
    <row r="59" spans="1:6" customFormat="1" hidden="1">
      <c r="A59" s="3" t="s">
        <v>13</v>
      </c>
      <c r="B59" s="5">
        <f t="shared" si="2"/>
        <v>35294</v>
      </c>
      <c r="C59" s="6">
        <v>8684</v>
      </c>
      <c r="D59" s="6">
        <v>1738</v>
      </c>
      <c r="E59" s="6">
        <v>21831</v>
      </c>
      <c r="F59" s="6">
        <v>3041</v>
      </c>
    </row>
    <row r="60" spans="1:6" customFormat="1" ht="4.1500000000000004" hidden="1" customHeight="1">
      <c r="A60" s="3"/>
      <c r="B60" s="2"/>
      <c r="C60" s="2"/>
      <c r="D60" s="2"/>
      <c r="E60" s="2"/>
      <c r="F60" s="2"/>
    </row>
    <row r="61" spans="1:6" customFormat="1" hidden="1">
      <c r="A61" s="1" t="s">
        <v>17</v>
      </c>
      <c r="B61" s="5">
        <f>SUM(B62:B73)</f>
        <v>381834</v>
      </c>
      <c r="C61" s="2">
        <f>SUM(C62:C73)</f>
        <v>98895</v>
      </c>
      <c r="D61" s="2">
        <f>SUM(D62:D73)</f>
        <v>24823</v>
      </c>
      <c r="E61" s="2">
        <f>SUM(E62:E73)</f>
        <v>229540</v>
      </c>
      <c r="F61" s="2">
        <f>SUM(F62:F73)</f>
        <v>28576</v>
      </c>
    </row>
    <row r="62" spans="1:6" customFormat="1" hidden="1">
      <c r="A62" s="3" t="s">
        <v>1</v>
      </c>
      <c r="B62" s="5">
        <f t="shared" ref="B62:B73" si="3">SUM(C62:F62)</f>
        <v>16828</v>
      </c>
      <c r="C62" s="6">
        <v>5944</v>
      </c>
      <c r="D62" s="6">
        <v>1727</v>
      </c>
      <c r="E62" s="6">
        <v>7463</v>
      </c>
      <c r="F62" s="6">
        <v>1694</v>
      </c>
    </row>
    <row r="63" spans="1:6" customFormat="1" hidden="1">
      <c r="A63" s="3" t="s">
        <v>3</v>
      </c>
      <c r="B63" s="5">
        <f t="shared" si="3"/>
        <v>18944</v>
      </c>
      <c r="C63" s="6">
        <v>5496</v>
      </c>
      <c r="D63" s="6">
        <v>1592</v>
      </c>
      <c r="E63" s="6">
        <v>10075</v>
      </c>
      <c r="F63" s="6">
        <v>1781</v>
      </c>
    </row>
    <row r="64" spans="1:6" customFormat="1" hidden="1">
      <c r="A64" s="3" t="s">
        <v>4</v>
      </c>
      <c r="B64" s="5">
        <f t="shared" si="3"/>
        <v>28043</v>
      </c>
      <c r="C64" s="6">
        <v>7986</v>
      </c>
      <c r="D64" s="6">
        <v>2932</v>
      </c>
      <c r="E64" s="6">
        <v>15177</v>
      </c>
      <c r="F64" s="6">
        <v>1948</v>
      </c>
    </row>
    <row r="65" spans="1:6" customFormat="1" hidden="1">
      <c r="A65" s="3" t="s">
        <v>5</v>
      </c>
      <c r="B65" s="5">
        <f t="shared" si="3"/>
        <v>33247</v>
      </c>
      <c r="C65" s="6">
        <v>10590</v>
      </c>
      <c r="D65" s="6">
        <v>2032</v>
      </c>
      <c r="E65" s="6">
        <v>17824</v>
      </c>
      <c r="F65" s="6">
        <v>2801</v>
      </c>
    </row>
    <row r="66" spans="1:6" customFormat="1" hidden="1">
      <c r="A66" s="3" t="s">
        <v>6</v>
      </c>
      <c r="B66" s="5">
        <f t="shared" si="3"/>
        <v>35588</v>
      </c>
      <c r="C66" s="6">
        <v>9802</v>
      </c>
      <c r="D66" s="6">
        <v>1856</v>
      </c>
      <c r="E66" s="6">
        <v>21711</v>
      </c>
      <c r="F66" s="6">
        <v>2219</v>
      </c>
    </row>
    <row r="67" spans="1:6" customFormat="1" hidden="1">
      <c r="A67" s="3" t="s">
        <v>7</v>
      </c>
      <c r="B67" s="5">
        <f t="shared" si="3"/>
        <v>40776</v>
      </c>
      <c r="C67" s="6">
        <v>9290</v>
      </c>
      <c r="D67" s="6">
        <v>2152</v>
      </c>
      <c r="E67" s="6">
        <v>26681</v>
      </c>
      <c r="F67" s="6">
        <v>2653</v>
      </c>
    </row>
    <row r="68" spans="1:6" customFormat="1" hidden="1">
      <c r="A68" s="3" t="s">
        <v>8</v>
      </c>
      <c r="B68" s="5">
        <f t="shared" si="3"/>
        <v>34954</v>
      </c>
      <c r="C68" s="6">
        <v>9875</v>
      </c>
      <c r="D68" s="6">
        <v>2030</v>
      </c>
      <c r="E68" s="6">
        <v>20287</v>
      </c>
      <c r="F68" s="6">
        <v>2762</v>
      </c>
    </row>
    <row r="69" spans="1:6" customFormat="1" hidden="1">
      <c r="A69" s="3" t="s">
        <v>9</v>
      </c>
      <c r="B69" s="5">
        <f t="shared" si="3"/>
        <v>38977</v>
      </c>
      <c r="C69" s="6">
        <v>9862</v>
      </c>
      <c r="D69" s="6">
        <v>2042</v>
      </c>
      <c r="E69" s="6">
        <v>24593</v>
      </c>
      <c r="F69" s="6">
        <v>2480</v>
      </c>
    </row>
    <row r="70" spans="1:6" customFormat="1" hidden="1">
      <c r="A70" s="3" t="s">
        <v>10</v>
      </c>
      <c r="B70" s="5">
        <f t="shared" si="3"/>
        <v>37205</v>
      </c>
      <c r="C70" s="6">
        <v>8064</v>
      </c>
      <c r="D70" s="6">
        <v>1833</v>
      </c>
      <c r="E70" s="6">
        <v>24703</v>
      </c>
      <c r="F70" s="6">
        <v>2605</v>
      </c>
    </row>
    <row r="71" spans="1:6" customFormat="1" hidden="1">
      <c r="A71" s="3" t="s">
        <v>11</v>
      </c>
      <c r="B71" s="5">
        <f t="shared" si="3"/>
        <v>34628</v>
      </c>
      <c r="C71" s="6">
        <v>7981</v>
      </c>
      <c r="D71" s="6">
        <v>2528</v>
      </c>
      <c r="E71" s="6">
        <v>21406</v>
      </c>
      <c r="F71" s="6">
        <v>2713</v>
      </c>
    </row>
    <row r="72" spans="1:6" customFormat="1" hidden="1">
      <c r="A72" s="3" t="s">
        <v>12</v>
      </c>
      <c r="B72" s="5">
        <f t="shared" si="3"/>
        <v>31391</v>
      </c>
      <c r="C72" s="6">
        <v>7913</v>
      </c>
      <c r="D72" s="6">
        <v>1878</v>
      </c>
      <c r="E72" s="6">
        <v>19133</v>
      </c>
      <c r="F72" s="6">
        <v>2467</v>
      </c>
    </row>
    <row r="73" spans="1:6" customFormat="1" ht="17.25" hidden="1" customHeight="1">
      <c r="A73" s="3" t="s">
        <v>13</v>
      </c>
      <c r="B73" s="5">
        <f t="shared" si="3"/>
        <v>31253</v>
      </c>
      <c r="C73" s="6">
        <v>6092</v>
      </c>
      <c r="D73" s="6">
        <v>2221</v>
      </c>
      <c r="E73" s="6">
        <v>20487</v>
      </c>
      <c r="F73" s="6">
        <v>2453</v>
      </c>
    </row>
    <row r="74" spans="1:6" customFormat="1" ht="4.1500000000000004" hidden="1" customHeight="1">
      <c r="A74" s="3"/>
      <c r="B74" s="2"/>
      <c r="C74" s="2"/>
      <c r="D74" s="2"/>
      <c r="E74" s="2"/>
      <c r="F74" s="2"/>
    </row>
    <row r="75" spans="1:6" customFormat="1" ht="17.25" hidden="1" customHeight="1">
      <c r="A75" s="1" t="s">
        <v>18</v>
      </c>
      <c r="B75" s="5">
        <f>SUM(B76:B87)</f>
        <v>368855</v>
      </c>
      <c r="C75" s="2">
        <f>SUM(C76:C87)</f>
        <v>79373</v>
      </c>
      <c r="D75" s="2">
        <f>SUM(D76:D87)</f>
        <v>18942</v>
      </c>
      <c r="E75" s="2">
        <f>SUM(E76:E87)</f>
        <v>236610</v>
      </c>
      <c r="F75" s="2">
        <f>SUM(F76:F87)</f>
        <v>33930</v>
      </c>
    </row>
    <row r="76" spans="1:6" customFormat="1" ht="17.25" hidden="1" customHeight="1">
      <c r="A76" s="3" t="s">
        <v>1</v>
      </c>
      <c r="B76" s="5">
        <f t="shared" ref="B76:B87" si="4">SUM(C76:F76)</f>
        <v>23539</v>
      </c>
      <c r="C76" s="6">
        <v>6326</v>
      </c>
      <c r="D76" s="6">
        <v>1614</v>
      </c>
      <c r="E76" s="6">
        <v>13792</v>
      </c>
      <c r="F76" s="6">
        <v>1807</v>
      </c>
    </row>
    <row r="77" spans="1:6" customFormat="1" ht="17.25" hidden="1" customHeight="1">
      <c r="A77" s="3" t="s">
        <v>3</v>
      </c>
      <c r="B77" s="5">
        <f t="shared" si="4"/>
        <v>19100</v>
      </c>
      <c r="C77" s="6">
        <v>5842</v>
      </c>
      <c r="D77" s="6">
        <v>1545</v>
      </c>
      <c r="E77" s="6">
        <v>10297</v>
      </c>
      <c r="F77" s="6">
        <v>1416</v>
      </c>
    </row>
    <row r="78" spans="1:6" customFormat="1" ht="17.25" hidden="1" customHeight="1">
      <c r="A78" s="3" t="s">
        <v>4</v>
      </c>
      <c r="B78" s="5">
        <f t="shared" si="4"/>
        <v>27780</v>
      </c>
      <c r="C78" s="6">
        <v>7645</v>
      </c>
      <c r="D78" s="6">
        <v>1275</v>
      </c>
      <c r="E78" s="6">
        <v>16655</v>
      </c>
      <c r="F78" s="6">
        <v>2205</v>
      </c>
    </row>
    <row r="79" spans="1:6" customFormat="1" ht="17.25" hidden="1" customHeight="1">
      <c r="A79" s="3" t="s">
        <v>5</v>
      </c>
      <c r="B79" s="5">
        <f t="shared" si="4"/>
        <v>29028</v>
      </c>
      <c r="C79" s="6">
        <v>6438</v>
      </c>
      <c r="D79" s="6">
        <v>974</v>
      </c>
      <c r="E79" s="6">
        <v>19486</v>
      </c>
      <c r="F79" s="6">
        <v>2130</v>
      </c>
    </row>
    <row r="80" spans="1:6" customFormat="1" ht="17.25" hidden="1" customHeight="1">
      <c r="A80" s="3" t="s">
        <v>6</v>
      </c>
      <c r="B80" s="5">
        <f t="shared" si="4"/>
        <v>32050</v>
      </c>
      <c r="C80" s="6">
        <v>6437</v>
      </c>
      <c r="D80" s="6">
        <v>1265</v>
      </c>
      <c r="E80" s="6">
        <v>20137</v>
      </c>
      <c r="F80" s="6">
        <v>4211</v>
      </c>
    </row>
    <row r="81" spans="1:6" customFormat="1" ht="17.25" hidden="1" customHeight="1">
      <c r="A81" s="3" t="s">
        <v>7</v>
      </c>
      <c r="B81" s="5">
        <f t="shared" si="4"/>
        <v>29798</v>
      </c>
      <c r="C81" s="6">
        <v>6105</v>
      </c>
      <c r="D81" s="6">
        <v>3420</v>
      </c>
      <c r="E81" s="6">
        <v>17988</v>
      </c>
      <c r="F81" s="6">
        <v>2285</v>
      </c>
    </row>
    <row r="82" spans="1:6" customFormat="1" ht="17.25" hidden="1" customHeight="1">
      <c r="A82" s="7" t="s">
        <v>8</v>
      </c>
      <c r="B82" s="5">
        <f t="shared" si="4"/>
        <v>29290</v>
      </c>
      <c r="C82" s="6">
        <v>6695</v>
      </c>
      <c r="D82" s="6">
        <v>2010</v>
      </c>
      <c r="E82" s="6">
        <v>17579</v>
      </c>
      <c r="F82" s="6">
        <v>3006</v>
      </c>
    </row>
    <row r="83" spans="1:6" customFormat="1" ht="17.25" hidden="1" customHeight="1">
      <c r="A83" s="7" t="s">
        <v>9</v>
      </c>
      <c r="B83" s="5">
        <f t="shared" si="4"/>
        <v>32854</v>
      </c>
      <c r="C83" s="6">
        <v>6847</v>
      </c>
      <c r="D83" s="6">
        <v>1055</v>
      </c>
      <c r="E83" s="6">
        <v>21516</v>
      </c>
      <c r="F83" s="6">
        <v>3436</v>
      </c>
    </row>
    <row r="84" spans="1:6" customFormat="1" ht="17.25" hidden="1" customHeight="1">
      <c r="A84" s="7" t="s">
        <v>10</v>
      </c>
      <c r="B84" s="5">
        <f t="shared" si="4"/>
        <v>28136</v>
      </c>
      <c r="C84" s="6">
        <v>5475</v>
      </c>
      <c r="D84" s="6">
        <v>1564</v>
      </c>
      <c r="E84" s="6">
        <v>17657</v>
      </c>
      <c r="F84" s="6">
        <v>3440</v>
      </c>
    </row>
    <row r="85" spans="1:6" customFormat="1" ht="17.25" hidden="1" customHeight="1">
      <c r="A85" s="7" t="s">
        <v>11</v>
      </c>
      <c r="B85" s="5">
        <f t="shared" si="4"/>
        <v>25525</v>
      </c>
      <c r="C85" s="6">
        <v>6412</v>
      </c>
      <c r="D85" s="6">
        <v>1011</v>
      </c>
      <c r="E85" s="6">
        <v>15548</v>
      </c>
      <c r="F85" s="6">
        <v>2554</v>
      </c>
    </row>
    <row r="86" spans="1:6" customFormat="1" ht="17.25" hidden="1" customHeight="1">
      <c r="A86" s="7" t="s">
        <v>12</v>
      </c>
      <c r="B86" s="5">
        <f t="shared" si="4"/>
        <v>41983</v>
      </c>
      <c r="C86" s="6">
        <v>7496</v>
      </c>
      <c r="D86" s="6">
        <v>1469</v>
      </c>
      <c r="E86" s="6">
        <v>29279</v>
      </c>
      <c r="F86" s="6">
        <v>3739</v>
      </c>
    </row>
    <row r="87" spans="1:6" customFormat="1" ht="17.25" hidden="1" customHeight="1">
      <c r="A87" s="7" t="s">
        <v>13</v>
      </c>
      <c r="B87" s="5">
        <f t="shared" si="4"/>
        <v>49772</v>
      </c>
      <c r="C87" s="6">
        <v>7655</v>
      </c>
      <c r="D87" s="6">
        <v>1740</v>
      </c>
      <c r="E87" s="6">
        <v>36676</v>
      </c>
      <c r="F87" s="6">
        <v>3701</v>
      </c>
    </row>
    <row r="88" spans="1:6" customFormat="1" ht="4.1500000000000004" hidden="1" customHeight="1">
      <c r="A88" s="3"/>
      <c r="B88" s="2"/>
      <c r="C88" s="2"/>
      <c r="D88" s="2"/>
      <c r="E88" s="2"/>
      <c r="F88" s="2"/>
    </row>
    <row r="89" spans="1:6" customFormat="1" ht="17.25" hidden="1" customHeight="1">
      <c r="A89" s="1" t="s">
        <v>19</v>
      </c>
      <c r="B89" s="5">
        <f t="shared" ref="B89:B101" si="5">SUM(C89:F89)</f>
        <v>353240</v>
      </c>
      <c r="C89" s="2">
        <f>SUM(C90:C101)</f>
        <v>66340</v>
      </c>
      <c r="D89" s="2">
        <f>SUM(D90:D101)</f>
        <v>26227</v>
      </c>
      <c r="E89" s="2">
        <f>SUM(E90:E101)</f>
        <v>222884</v>
      </c>
      <c r="F89" s="2">
        <f>SUM(F90:F101)</f>
        <v>37789</v>
      </c>
    </row>
    <row r="90" spans="1:6" customFormat="1" ht="17.25" hidden="1" customHeight="1">
      <c r="A90" s="3" t="s">
        <v>1</v>
      </c>
      <c r="B90" s="5">
        <f t="shared" si="5"/>
        <v>23069</v>
      </c>
      <c r="C90" s="6">
        <v>5326</v>
      </c>
      <c r="D90" s="6">
        <v>3142</v>
      </c>
      <c r="E90" s="6">
        <v>12608</v>
      </c>
      <c r="F90" s="6">
        <v>1993</v>
      </c>
    </row>
    <row r="91" spans="1:6" customFormat="1" ht="17.25" hidden="1" customHeight="1">
      <c r="A91" s="3" t="s">
        <v>3</v>
      </c>
      <c r="B91" s="5">
        <f t="shared" si="5"/>
        <v>21870</v>
      </c>
      <c r="C91" s="6">
        <v>6792</v>
      </c>
      <c r="D91" s="6">
        <v>1885</v>
      </c>
      <c r="E91" s="6">
        <v>11567</v>
      </c>
      <c r="F91" s="6">
        <v>1626</v>
      </c>
    </row>
    <row r="92" spans="1:6" customFormat="1" ht="17.25" hidden="1" customHeight="1">
      <c r="A92" s="3" t="s">
        <v>4</v>
      </c>
      <c r="B92" s="5">
        <f t="shared" si="5"/>
        <v>31215</v>
      </c>
      <c r="C92" s="6">
        <v>8913</v>
      </c>
      <c r="D92" s="6">
        <v>2687</v>
      </c>
      <c r="E92" s="6">
        <v>15980</v>
      </c>
      <c r="F92" s="6">
        <v>3635</v>
      </c>
    </row>
    <row r="93" spans="1:6" customFormat="1" ht="17.25" hidden="1" customHeight="1">
      <c r="A93" s="3" t="s">
        <v>5</v>
      </c>
      <c r="B93" s="5">
        <f t="shared" si="5"/>
        <v>23670</v>
      </c>
      <c r="C93" s="6">
        <v>5444</v>
      </c>
      <c r="D93" s="6">
        <v>2479</v>
      </c>
      <c r="E93" s="6">
        <v>12559</v>
      </c>
      <c r="F93" s="6">
        <v>3188</v>
      </c>
    </row>
    <row r="94" spans="1:6" customFormat="1" ht="17.25" hidden="1" customHeight="1">
      <c r="A94" s="3" t="s">
        <v>6</v>
      </c>
      <c r="B94" s="5">
        <f t="shared" si="5"/>
        <v>28351</v>
      </c>
      <c r="C94" s="6">
        <v>5383</v>
      </c>
      <c r="D94" s="6">
        <v>1849</v>
      </c>
      <c r="E94" s="6">
        <v>17761</v>
      </c>
      <c r="F94" s="6">
        <v>3358</v>
      </c>
    </row>
    <row r="95" spans="1:6" customFormat="1" ht="17.25" hidden="1" customHeight="1">
      <c r="A95" s="3" t="s">
        <v>7</v>
      </c>
      <c r="B95" s="5">
        <f t="shared" si="5"/>
        <v>26901</v>
      </c>
      <c r="C95" s="6">
        <v>4341</v>
      </c>
      <c r="D95" s="6">
        <v>2292</v>
      </c>
      <c r="E95" s="6">
        <v>16010</v>
      </c>
      <c r="F95" s="6">
        <v>4258</v>
      </c>
    </row>
    <row r="96" spans="1:6" customFormat="1" ht="17.25" hidden="1" customHeight="1">
      <c r="A96" s="3" t="s">
        <v>8</v>
      </c>
      <c r="B96" s="5">
        <f t="shared" si="5"/>
        <v>26944</v>
      </c>
      <c r="C96" s="6">
        <v>3876</v>
      </c>
      <c r="D96" s="6">
        <v>1920</v>
      </c>
      <c r="E96" s="6">
        <v>16911</v>
      </c>
      <c r="F96" s="6">
        <v>4237</v>
      </c>
    </row>
    <row r="97" spans="1:6" customFormat="1" ht="17.25" hidden="1" customHeight="1">
      <c r="A97" s="3" t="s">
        <v>9</v>
      </c>
      <c r="B97" s="5">
        <f t="shared" si="5"/>
        <v>34394</v>
      </c>
      <c r="C97" s="6">
        <v>5051</v>
      </c>
      <c r="D97" s="6">
        <v>2097</v>
      </c>
      <c r="E97" s="6">
        <v>24657</v>
      </c>
      <c r="F97" s="6">
        <v>2589</v>
      </c>
    </row>
    <row r="98" spans="1:6" customFormat="1" ht="17.25" hidden="1" customHeight="1">
      <c r="A98" s="3" t="s">
        <v>10</v>
      </c>
      <c r="B98" s="5">
        <f t="shared" si="5"/>
        <v>27345</v>
      </c>
      <c r="C98" s="6">
        <v>4241</v>
      </c>
      <c r="D98" s="6">
        <v>1516</v>
      </c>
      <c r="E98" s="6">
        <v>17624</v>
      </c>
      <c r="F98" s="6">
        <v>3964</v>
      </c>
    </row>
    <row r="99" spans="1:6" customFormat="1" ht="17.25" hidden="1" customHeight="1">
      <c r="A99" s="3" t="s">
        <v>11</v>
      </c>
      <c r="B99" s="5">
        <f t="shared" si="5"/>
        <v>31432</v>
      </c>
      <c r="C99" s="6">
        <v>4595</v>
      </c>
      <c r="D99" s="6">
        <v>1881</v>
      </c>
      <c r="E99" s="6">
        <v>21415</v>
      </c>
      <c r="F99" s="6">
        <v>3541</v>
      </c>
    </row>
    <row r="100" spans="1:6" customFormat="1" ht="17.25" hidden="1" customHeight="1">
      <c r="A100" s="3" t="s">
        <v>12</v>
      </c>
      <c r="B100" s="5">
        <f t="shared" si="5"/>
        <v>42248</v>
      </c>
      <c r="C100" s="6">
        <v>6425</v>
      </c>
      <c r="D100" s="6">
        <v>2316</v>
      </c>
      <c r="E100" s="6">
        <v>31063</v>
      </c>
      <c r="F100" s="6">
        <v>2444</v>
      </c>
    </row>
    <row r="101" spans="1:6" customFormat="1" ht="17.25" hidden="1" customHeight="1">
      <c r="A101" s="3" t="s">
        <v>13</v>
      </c>
      <c r="B101" s="5">
        <f t="shared" si="5"/>
        <v>35801</v>
      </c>
      <c r="C101" s="6">
        <v>5953</v>
      </c>
      <c r="D101" s="6">
        <v>2163</v>
      </c>
      <c r="E101" s="6">
        <v>24729</v>
      </c>
      <c r="F101" s="6">
        <v>2956</v>
      </c>
    </row>
    <row r="102" spans="1:6" customFormat="1" ht="4.1500000000000004" hidden="1" customHeight="1">
      <c r="A102" s="3"/>
      <c r="B102" s="2"/>
      <c r="C102" s="2"/>
      <c r="D102" s="2"/>
      <c r="E102" s="2"/>
      <c r="F102" s="2"/>
    </row>
    <row r="103" spans="1:6" customFormat="1" ht="17.25" hidden="1" customHeight="1">
      <c r="A103" s="1" t="s">
        <v>20</v>
      </c>
      <c r="B103" s="5">
        <f>SUM(B104:B115)</f>
        <v>273126</v>
      </c>
      <c r="C103" s="2">
        <f>SUM(C104:C115)</f>
        <v>55921</v>
      </c>
      <c r="D103" s="2">
        <f>SUM(D104:D115)</f>
        <v>23126</v>
      </c>
      <c r="E103" s="2">
        <f>SUM(E104:E115)</f>
        <v>158404</v>
      </c>
      <c r="F103" s="2">
        <f>SUM(F104:F115)</f>
        <v>35675</v>
      </c>
    </row>
    <row r="104" spans="1:6" customFormat="1" ht="17.25" hidden="1" customHeight="1">
      <c r="A104" s="3" t="s">
        <v>1</v>
      </c>
      <c r="B104" s="5">
        <f t="shared" ref="B104:B115" si="6">SUM(C104:F104)</f>
        <v>18279</v>
      </c>
      <c r="C104" s="6">
        <v>3557</v>
      </c>
      <c r="D104" s="6">
        <v>861</v>
      </c>
      <c r="E104" s="6">
        <v>11579</v>
      </c>
      <c r="F104" s="6">
        <v>2282</v>
      </c>
    </row>
    <row r="105" spans="1:6" customFormat="1" ht="17.25" hidden="1" customHeight="1">
      <c r="A105" s="3" t="s">
        <v>3</v>
      </c>
      <c r="B105" s="5">
        <f t="shared" si="6"/>
        <v>16105</v>
      </c>
      <c r="C105" s="6">
        <v>3348</v>
      </c>
      <c r="D105" s="6">
        <v>1221</v>
      </c>
      <c r="E105" s="6">
        <v>9738</v>
      </c>
      <c r="F105" s="6">
        <v>1798</v>
      </c>
    </row>
    <row r="106" spans="1:6" customFormat="1" ht="17.25" hidden="1" customHeight="1">
      <c r="A106" s="3" t="s">
        <v>4</v>
      </c>
      <c r="B106" s="5">
        <f t="shared" si="6"/>
        <v>22953</v>
      </c>
      <c r="C106" s="6">
        <v>4470</v>
      </c>
      <c r="D106" s="6">
        <v>2522</v>
      </c>
      <c r="E106" s="6">
        <v>12335</v>
      </c>
      <c r="F106" s="6">
        <v>3626</v>
      </c>
    </row>
    <row r="107" spans="1:6" customFormat="1" ht="17.25" hidden="1" customHeight="1">
      <c r="A107" s="3" t="s">
        <v>5</v>
      </c>
      <c r="B107" s="5">
        <f t="shared" si="6"/>
        <v>24057</v>
      </c>
      <c r="C107" s="6">
        <v>4649</v>
      </c>
      <c r="D107" s="6">
        <v>1750</v>
      </c>
      <c r="E107" s="6">
        <v>15020</v>
      </c>
      <c r="F107" s="6">
        <v>2638</v>
      </c>
    </row>
    <row r="108" spans="1:6" customFormat="1" ht="17.25" hidden="1" customHeight="1">
      <c r="A108" s="3" t="s">
        <v>6</v>
      </c>
      <c r="B108" s="5">
        <f t="shared" si="6"/>
        <v>24122</v>
      </c>
      <c r="C108" s="6">
        <v>5055</v>
      </c>
      <c r="D108" s="6">
        <v>2069</v>
      </c>
      <c r="E108" s="6">
        <v>14074</v>
      </c>
      <c r="F108" s="6">
        <v>2924</v>
      </c>
    </row>
    <row r="109" spans="1:6" customFormat="1" ht="17.25" hidden="1" customHeight="1">
      <c r="A109" s="3" t="s">
        <v>7</v>
      </c>
      <c r="B109" s="5">
        <f t="shared" si="6"/>
        <v>24867</v>
      </c>
      <c r="C109" s="6">
        <v>4907</v>
      </c>
      <c r="D109" s="6">
        <v>1628</v>
      </c>
      <c r="E109" s="6">
        <v>15913</v>
      </c>
      <c r="F109" s="6">
        <v>2419</v>
      </c>
    </row>
    <row r="110" spans="1:6" customFormat="1" ht="17.25" hidden="1" customHeight="1">
      <c r="A110" s="3" t="s">
        <v>8</v>
      </c>
      <c r="B110" s="5">
        <f t="shared" si="6"/>
        <v>23978</v>
      </c>
      <c r="C110" s="6">
        <v>5164</v>
      </c>
      <c r="D110" s="6">
        <v>2050</v>
      </c>
      <c r="E110" s="6">
        <v>14546</v>
      </c>
      <c r="F110" s="6">
        <v>2218</v>
      </c>
    </row>
    <row r="111" spans="1:6" customFormat="1" ht="17.25" hidden="1" customHeight="1">
      <c r="A111" s="3" t="s">
        <v>9</v>
      </c>
      <c r="B111" s="5">
        <f t="shared" si="6"/>
        <v>28153</v>
      </c>
      <c r="C111" s="6">
        <v>5800</v>
      </c>
      <c r="D111" s="6">
        <v>2326</v>
      </c>
      <c r="E111" s="6">
        <v>17269</v>
      </c>
      <c r="F111" s="6">
        <v>2758</v>
      </c>
    </row>
    <row r="112" spans="1:6" customFormat="1" ht="17.25" hidden="1" customHeight="1">
      <c r="A112" s="3" t="s">
        <v>10</v>
      </c>
      <c r="B112" s="5">
        <f t="shared" si="6"/>
        <v>18784</v>
      </c>
      <c r="C112" s="6">
        <v>4405</v>
      </c>
      <c r="D112" s="6">
        <v>1977</v>
      </c>
      <c r="E112" s="6">
        <v>10269</v>
      </c>
      <c r="F112" s="6">
        <v>2133</v>
      </c>
    </row>
    <row r="113" spans="1:6" customFormat="1" ht="17.25" hidden="1" customHeight="1">
      <c r="A113" s="3" t="s">
        <v>11</v>
      </c>
      <c r="B113" s="5">
        <f t="shared" si="6"/>
        <v>22226</v>
      </c>
      <c r="C113" s="6">
        <v>4630</v>
      </c>
      <c r="D113" s="6">
        <v>2652</v>
      </c>
      <c r="E113" s="6">
        <v>11481</v>
      </c>
      <c r="F113" s="6">
        <v>3463</v>
      </c>
    </row>
    <row r="114" spans="1:6" customFormat="1" ht="17.25" hidden="1" customHeight="1">
      <c r="A114" s="3" t="s">
        <v>12</v>
      </c>
      <c r="B114" s="5">
        <f t="shared" si="6"/>
        <v>24009</v>
      </c>
      <c r="C114" s="6">
        <v>5001</v>
      </c>
      <c r="D114" s="6">
        <v>1787</v>
      </c>
      <c r="E114" s="6">
        <v>11786</v>
      </c>
      <c r="F114" s="6">
        <v>5435</v>
      </c>
    </row>
    <row r="115" spans="1:6" customFormat="1" ht="17.25" hidden="1" customHeight="1">
      <c r="A115" s="3" t="s">
        <v>13</v>
      </c>
      <c r="B115" s="5">
        <f t="shared" si="6"/>
        <v>25593</v>
      </c>
      <c r="C115" s="6">
        <v>4935</v>
      </c>
      <c r="D115" s="6">
        <v>2283</v>
      </c>
      <c r="E115" s="6">
        <v>14394</v>
      </c>
      <c r="F115" s="6">
        <v>3981</v>
      </c>
    </row>
    <row r="116" spans="1:6" customFormat="1" ht="4.1500000000000004" hidden="1" customHeight="1">
      <c r="A116" s="3"/>
      <c r="B116" s="2"/>
      <c r="C116" s="2"/>
      <c r="D116" s="2"/>
      <c r="E116" s="2"/>
      <c r="F116" s="2"/>
    </row>
    <row r="117" spans="1:6" customFormat="1" ht="17.25" hidden="1" customHeight="1">
      <c r="A117" s="1" t="s">
        <v>21</v>
      </c>
      <c r="B117" s="5">
        <f t="shared" ref="B117:B129" si="7">SUM(C117:F117)</f>
        <v>264730</v>
      </c>
      <c r="C117" s="2">
        <f>SUM(C118:C129)</f>
        <v>55494</v>
      </c>
      <c r="D117" s="2">
        <f>SUM(D118:D129)</f>
        <v>23442</v>
      </c>
      <c r="E117" s="2">
        <f>SUM(E118:E129)</f>
        <v>145049</v>
      </c>
      <c r="F117" s="2">
        <f>SUM(F118:F129)</f>
        <v>40745</v>
      </c>
    </row>
    <row r="118" spans="1:6" customFormat="1" ht="17.25" hidden="1" customHeight="1">
      <c r="A118" s="3" t="s">
        <v>1</v>
      </c>
      <c r="B118" s="5">
        <f t="shared" si="7"/>
        <v>22314</v>
      </c>
      <c r="C118" s="6">
        <v>5565</v>
      </c>
      <c r="D118" s="6">
        <v>2504</v>
      </c>
      <c r="E118" s="6">
        <v>11498</v>
      </c>
      <c r="F118" s="6">
        <v>2747</v>
      </c>
    </row>
    <row r="119" spans="1:6" customFormat="1" ht="17.25" hidden="1" customHeight="1">
      <c r="A119" s="3" t="s">
        <v>3</v>
      </c>
      <c r="B119" s="5">
        <f t="shared" si="7"/>
        <v>18321</v>
      </c>
      <c r="C119" s="6">
        <v>4179</v>
      </c>
      <c r="D119" s="6">
        <v>1839</v>
      </c>
      <c r="E119" s="6">
        <v>8884</v>
      </c>
      <c r="F119" s="6">
        <v>3419</v>
      </c>
    </row>
    <row r="120" spans="1:6" customFormat="1" ht="17.25" hidden="1" customHeight="1">
      <c r="A120" s="3" t="s">
        <v>4</v>
      </c>
      <c r="B120" s="5">
        <f t="shared" si="7"/>
        <v>19563</v>
      </c>
      <c r="C120" s="6">
        <v>4761</v>
      </c>
      <c r="D120" s="6">
        <v>1659</v>
      </c>
      <c r="E120" s="6">
        <v>11030</v>
      </c>
      <c r="F120" s="6">
        <v>2113</v>
      </c>
    </row>
    <row r="121" spans="1:6" customFormat="1" ht="17.25" hidden="1" customHeight="1">
      <c r="A121" s="3" t="s">
        <v>5</v>
      </c>
      <c r="B121" s="5">
        <f t="shared" si="7"/>
        <v>16736</v>
      </c>
      <c r="C121" s="6">
        <v>3968</v>
      </c>
      <c r="D121" s="6">
        <v>1408</v>
      </c>
      <c r="E121" s="6">
        <v>9107</v>
      </c>
      <c r="F121" s="6">
        <v>2253</v>
      </c>
    </row>
    <row r="122" spans="1:6" customFormat="1" ht="17.25" hidden="1" customHeight="1">
      <c r="A122" s="3" t="s">
        <v>6</v>
      </c>
      <c r="B122" s="5">
        <f t="shared" si="7"/>
        <v>19240</v>
      </c>
      <c r="C122" s="6">
        <v>4648</v>
      </c>
      <c r="D122" s="6">
        <v>1976</v>
      </c>
      <c r="E122" s="6">
        <v>9753</v>
      </c>
      <c r="F122" s="6">
        <v>2863</v>
      </c>
    </row>
    <row r="123" spans="1:6" customFormat="1" ht="17.25" hidden="1" customHeight="1">
      <c r="A123" s="3" t="s">
        <v>7</v>
      </c>
      <c r="B123" s="5">
        <f t="shared" si="7"/>
        <v>20452</v>
      </c>
      <c r="C123" s="6">
        <v>4020</v>
      </c>
      <c r="D123" s="6">
        <v>2368</v>
      </c>
      <c r="E123" s="6">
        <v>11872</v>
      </c>
      <c r="F123" s="6">
        <v>2192</v>
      </c>
    </row>
    <row r="124" spans="1:6" customFormat="1" ht="17.25" hidden="1" customHeight="1">
      <c r="A124" s="3" t="s">
        <v>8</v>
      </c>
      <c r="B124" s="5">
        <f t="shared" si="7"/>
        <v>23063</v>
      </c>
      <c r="C124" s="6">
        <v>5011</v>
      </c>
      <c r="D124" s="6">
        <v>1959</v>
      </c>
      <c r="E124" s="6">
        <v>12929</v>
      </c>
      <c r="F124" s="6">
        <v>3164</v>
      </c>
    </row>
    <row r="125" spans="1:6" customFormat="1" ht="17.25" hidden="1" customHeight="1">
      <c r="A125" s="3" t="s">
        <v>9</v>
      </c>
      <c r="B125" s="5">
        <f t="shared" si="7"/>
        <v>27777</v>
      </c>
      <c r="C125" s="6">
        <v>5036</v>
      </c>
      <c r="D125" s="6">
        <v>2074</v>
      </c>
      <c r="E125" s="6">
        <v>14311</v>
      </c>
      <c r="F125" s="6">
        <v>6356</v>
      </c>
    </row>
    <row r="126" spans="1:6" customFormat="1" ht="17.25" hidden="1" customHeight="1">
      <c r="A126" s="3" t="s">
        <v>10</v>
      </c>
      <c r="B126" s="5">
        <f t="shared" si="7"/>
        <v>17917</v>
      </c>
      <c r="C126" s="6">
        <v>3215</v>
      </c>
      <c r="D126" s="6">
        <v>1776</v>
      </c>
      <c r="E126" s="6">
        <v>9156</v>
      </c>
      <c r="F126" s="6">
        <v>3770</v>
      </c>
    </row>
    <row r="127" spans="1:6" customFormat="1" ht="17.25" hidden="1" customHeight="1">
      <c r="A127" s="3" t="s">
        <v>11</v>
      </c>
      <c r="B127" s="5">
        <f t="shared" si="7"/>
        <v>25818</v>
      </c>
      <c r="C127" s="6">
        <v>4190</v>
      </c>
      <c r="D127" s="6">
        <v>1929</v>
      </c>
      <c r="E127" s="6">
        <v>16358</v>
      </c>
      <c r="F127" s="6">
        <v>3341</v>
      </c>
    </row>
    <row r="128" spans="1:6" customFormat="1" ht="17.25" hidden="1" customHeight="1">
      <c r="A128" s="3" t="s">
        <v>22</v>
      </c>
      <c r="B128" s="5">
        <f t="shared" si="7"/>
        <v>24283</v>
      </c>
      <c r="C128" s="6">
        <v>5567</v>
      </c>
      <c r="D128" s="6">
        <v>2061</v>
      </c>
      <c r="E128" s="6">
        <v>13604</v>
      </c>
      <c r="F128" s="6">
        <v>3051</v>
      </c>
    </row>
    <row r="129" spans="1:6" customFormat="1" ht="17.25" hidden="1" customHeight="1">
      <c r="A129" s="3" t="s">
        <v>23</v>
      </c>
      <c r="B129" s="5">
        <f t="shared" si="7"/>
        <v>29246</v>
      </c>
      <c r="C129" s="6">
        <v>5334</v>
      </c>
      <c r="D129" s="6">
        <v>1889</v>
      </c>
      <c r="E129" s="6">
        <v>16547</v>
      </c>
      <c r="F129" s="6">
        <v>5476</v>
      </c>
    </row>
    <row r="130" spans="1:6" customFormat="1" ht="4.5" hidden="1" customHeight="1">
      <c r="A130" s="8"/>
      <c r="B130" s="5"/>
      <c r="C130" s="2"/>
      <c r="D130" s="2"/>
      <c r="E130" s="2"/>
      <c r="F130" s="2"/>
    </row>
    <row r="131" spans="1:6" customFormat="1" ht="17.25" hidden="1" customHeight="1">
      <c r="A131" s="1" t="s">
        <v>24</v>
      </c>
      <c r="B131" s="5">
        <f>SUM(C131:F131)</f>
        <v>294510</v>
      </c>
      <c r="C131" s="2">
        <f>SUM(C132:C143)</f>
        <v>51710</v>
      </c>
      <c r="D131" s="2">
        <f>SUM(D132:D143)</f>
        <v>26547</v>
      </c>
      <c r="E131" s="2">
        <f>SUM(E132:E143)</f>
        <v>128475</v>
      </c>
      <c r="F131" s="2">
        <f>SUM(F132:F143)</f>
        <v>87778</v>
      </c>
    </row>
    <row r="132" spans="1:6" customFormat="1" ht="17.25" hidden="1" customHeight="1">
      <c r="A132" s="1" t="s">
        <v>25</v>
      </c>
      <c r="B132" s="5">
        <v>19063</v>
      </c>
      <c r="C132" s="2">
        <v>5561</v>
      </c>
      <c r="D132" s="2">
        <v>2612</v>
      </c>
      <c r="E132" s="2">
        <v>7970</v>
      </c>
      <c r="F132" s="2">
        <v>2920</v>
      </c>
    </row>
    <row r="133" spans="1:6" customFormat="1" ht="17.25" hidden="1" customHeight="1">
      <c r="A133" s="3" t="s">
        <v>3</v>
      </c>
      <c r="B133" s="5">
        <f t="shared" ref="B133:B143" si="8">SUM(C133:F133)</f>
        <v>14475</v>
      </c>
      <c r="C133" s="6">
        <v>3755</v>
      </c>
      <c r="D133" s="6">
        <v>1397</v>
      </c>
      <c r="E133" s="6">
        <v>6492</v>
      </c>
      <c r="F133" s="6">
        <v>2831</v>
      </c>
    </row>
    <row r="134" spans="1:6" customFormat="1" ht="17.25" hidden="1" customHeight="1">
      <c r="A134" s="3" t="s">
        <v>26</v>
      </c>
      <c r="B134" s="5">
        <f t="shared" si="8"/>
        <v>20577</v>
      </c>
      <c r="C134" s="6">
        <v>4152</v>
      </c>
      <c r="D134" s="6">
        <v>1958</v>
      </c>
      <c r="E134" s="6">
        <v>8190</v>
      </c>
      <c r="F134" s="6">
        <v>6277</v>
      </c>
    </row>
    <row r="135" spans="1:6" customFormat="1" ht="17.25" hidden="1" customHeight="1">
      <c r="A135" s="3" t="s">
        <v>27</v>
      </c>
      <c r="B135" s="5">
        <f t="shared" si="8"/>
        <v>18620</v>
      </c>
      <c r="C135" s="6">
        <v>4088</v>
      </c>
      <c r="D135" s="6">
        <v>2396</v>
      </c>
      <c r="E135" s="6">
        <v>8053</v>
      </c>
      <c r="F135" s="6">
        <v>4083</v>
      </c>
    </row>
    <row r="136" spans="1:6" customFormat="1" ht="17.25" hidden="1" customHeight="1">
      <c r="A136" s="3" t="s">
        <v>28</v>
      </c>
      <c r="B136" s="5">
        <f t="shared" si="8"/>
        <v>20560</v>
      </c>
      <c r="C136" s="6">
        <v>4172</v>
      </c>
      <c r="D136" s="6">
        <v>1990</v>
      </c>
      <c r="E136" s="6">
        <v>9746</v>
      </c>
      <c r="F136" s="6">
        <v>4652</v>
      </c>
    </row>
    <row r="137" spans="1:6" customFormat="1" ht="17.25" hidden="1" customHeight="1">
      <c r="A137" s="3" t="s">
        <v>29</v>
      </c>
      <c r="B137" s="5">
        <f t="shared" si="8"/>
        <v>20393</v>
      </c>
      <c r="C137" s="6">
        <v>4293</v>
      </c>
      <c r="D137" s="6">
        <v>1736</v>
      </c>
      <c r="E137" s="6">
        <v>10372</v>
      </c>
      <c r="F137" s="6">
        <v>3992</v>
      </c>
    </row>
    <row r="138" spans="1:6" customFormat="1" ht="17.25" hidden="1" customHeight="1">
      <c r="A138" s="3" t="s">
        <v>30</v>
      </c>
      <c r="B138" s="5">
        <f t="shared" si="8"/>
        <v>24452</v>
      </c>
      <c r="C138" s="6">
        <v>4125</v>
      </c>
      <c r="D138" s="6">
        <v>2688</v>
      </c>
      <c r="E138" s="6">
        <v>9834</v>
      </c>
      <c r="F138" s="6">
        <v>7805</v>
      </c>
    </row>
    <row r="139" spans="1:6" customFormat="1" ht="17.25" hidden="1" customHeight="1">
      <c r="A139" s="3" t="s">
        <v>31</v>
      </c>
      <c r="B139" s="5">
        <f t="shared" si="8"/>
        <v>28514</v>
      </c>
      <c r="C139" s="6">
        <v>4333</v>
      </c>
      <c r="D139" s="6">
        <v>1785</v>
      </c>
      <c r="E139" s="6">
        <v>10067</v>
      </c>
      <c r="F139" s="6">
        <v>12329</v>
      </c>
    </row>
    <row r="140" spans="1:6" customFormat="1" ht="17.25" hidden="1" customHeight="1">
      <c r="A140" s="3" t="s">
        <v>32</v>
      </c>
      <c r="B140" s="5">
        <f t="shared" si="8"/>
        <v>32454</v>
      </c>
      <c r="C140" s="6">
        <v>4257</v>
      </c>
      <c r="D140" s="6">
        <v>3662</v>
      </c>
      <c r="E140" s="6">
        <v>11969</v>
      </c>
      <c r="F140" s="6">
        <v>12566</v>
      </c>
    </row>
    <row r="141" spans="1:6" customFormat="1" ht="17.25" hidden="1" customHeight="1">
      <c r="A141" s="3" t="s">
        <v>33</v>
      </c>
      <c r="B141" s="5">
        <f t="shared" si="8"/>
        <v>36352</v>
      </c>
      <c r="C141" s="6">
        <v>3883</v>
      </c>
      <c r="D141" s="6">
        <v>2333</v>
      </c>
      <c r="E141" s="6">
        <v>18270</v>
      </c>
      <c r="F141" s="6">
        <v>11866</v>
      </c>
    </row>
    <row r="142" spans="1:6" customFormat="1" ht="17.25" hidden="1" customHeight="1">
      <c r="A142" s="3" t="s">
        <v>34</v>
      </c>
      <c r="B142" s="5">
        <f t="shared" si="8"/>
        <v>32542</v>
      </c>
      <c r="C142" s="6">
        <v>4838</v>
      </c>
      <c r="D142" s="6">
        <v>2406</v>
      </c>
      <c r="E142" s="6">
        <v>14922</v>
      </c>
      <c r="F142" s="6">
        <v>10376</v>
      </c>
    </row>
    <row r="143" spans="1:6" customFormat="1" ht="17.25" hidden="1" customHeight="1">
      <c r="A143" s="3" t="s">
        <v>23</v>
      </c>
      <c r="B143" s="5">
        <f t="shared" si="8"/>
        <v>26508</v>
      </c>
      <c r="C143" s="6">
        <v>4253</v>
      </c>
      <c r="D143" s="6">
        <v>1584</v>
      </c>
      <c r="E143" s="6">
        <v>12590</v>
      </c>
      <c r="F143" s="6">
        <v>8081</v>
      </c>
    </row>
    <row r="144" spans="1:6" customFormat="1" ht="6" hidden="1" customHeight="1">
      <c r="A144" s="9"/>
      <c r="B144" s="10"/>
      <c r="C144" s="10"/>
      <c r="D144" s="10"/>
      <c r="E144" s="10"/>
      <c r="F144" s="10"/>
    </row>
    <row r="145" spans="1:6" customFormat="1" ht="17.25" hidden="1" customHeight="1">
      <c r="A145" s="1" t="s">
        <v>35</v>
      </c>
      <c r="B145" s="5">
        <f t="shared" ref="B145:B157" si="9">SUM(C145:F145)</f>
        <v>311390</v>
      </c>
      <c r="C145" s="2">
        <f>SUM(C146:C157)</f>
        <v>47290</v>
      </c>
      <c r="D145" s="2">
        <f>SUM(D146:D157)</f>
        <v>23543</v>
      </c>
      <c r="E145" s="2">
        <f>SUM(E146:E157)</f>
        <v>148255</v>
      </c>
      <c r="F145" s="2">
        <f>SUM(F146:F157)</f>
        <v>92302</v>
      </c>
    </row>
    <row r="146" spans="1:6" customFormat="1" ht="17.25" hidden="1" customHeight="1">
      <c r="A146" s="1" t="s">
        <v>25</v>
      </c>
      <c r="B146" s="5">
        <f t="shared" si="9"/>
        <v>20777</v>
      </c>
      <c r="C146" s="2">
        <v>3624</v>
      </c>
      <c r="D146" s="2">
        <v>1498</v>
      </c>
      <c r="E146" s="2">
        <v>8751</v>
      </c>
      <c r="F146" s="2">
        <v>6904</v>
      </c>
    </row>
    <row r="147" spans="1:6" customFormat="1" ht="17.25" hidden="1" customHeight="1">
      <c r="A147" s="3" t="s">
        <v>3</v>
      </c>
      <c r="B147" s="5">
        <f t="shared" si="9"/>
        <v>13170</v>
      </c>
      <c r="C147" s="6">
        <v>2386</v>
      </c>
      <c r="D147" s="6">
        <v>869</v>
      </c>
      <c r="E147" s="6">
        <v>5693</v>
      </c>
      <c r="F147" s="6">
        <v>4222</v>
      </c>
    </row>
    <row r="148" spans="1:6" customFormat="1" ht="17.25" hidden="1" customHeight="1">
      <c r="A148" s="3" t="s">
        <v>26</v>
      </c>
      <c r="B148" s="5">
        <f t="shared" si="9"/>
        <v>24118</v>
      </c>
      <c r="C148" s="6">
        <v>4795</v>
      </c>
      <c r="D148" s="6">
        <v>1739</v>
      </c>
      <c r="E148" s="6">
        <v>11159</v>
      </c>
      <c r="F148" s="6">
        <v>6425</v>
      </c>
    </row>
    <row r="149" spans="1:6" customFormat="1" ht="17.25" hidden="1" customHeight="1">
      <c r="A149" s="3" t="s">
        <v>27</v>
      </c>
      <c r="B149" s="5">
        <f t="shared" si="9"/>
        <v>19793</v>
      </c>
      <c r="C149" s="6">
        <v>3541</v>
      </c>
      <c r="D149" s="6">
        <v>1506</v>
      </c>
      <c r="E149" s="6">
        <v>8246</v>
      </c>
      <c r="F149" s="6">
        <v>6500</v>
      </c>
    </row>
    <row r="150" spans="1:6" customFormat="1" ht="17.25" hidden="1" customHeight="1">
      <c r="A150" s="3" t="s">
        <v>28</v>
      </c>
      <c r="B150" s="5">
        <f t="shared" si="9"/>
        <v>20995</v>
      </c>
      <c r="C150" s="6">
        <v>3612</v>
      </c>
      <c r="D150" s="6">
        <v>1632</v>
      </c>
      <c r="E150" s="6">
        <v>9927</v>
      </c>
      <c r="F150" s="6">
        <v>5824</v>
      </c>
    </row>
    <row r="151" spans="1:6" customFormat="1" ht="17.25" hidden="1" customHeight="1">
      <c r="A151" s="3" t="s">
        <v>29</v>
      </c>
      <c r="B151" s="5">
        <f t="shared" si="9"/>
        <v>23800</v>
      </c>
      <c r="C151" s="6">
        <v>3917</v>
      </c>
      <c r="D151" s="6">
        <v>918</v>
      </c>
      <c r="E151" s="6">
        <v>11344</v>
      </c>
      <c r="F151" s="6">
        <v>7621</v>
      </c>
    </row>
    <row r="152" spans="1:6" customFormat="1" ht="17.25" hidden="1" customHeight="1">
      <c r="A152" s="3" t="s">
        <v>30</v>
      </c>
      <c r="B152" s="5">
        <f t="shared" si="9"/>
        <v>27206</v>
      </c>
      <c r="C152" s="6">
        <v>3317</v>
      </c>
      <c r="D152" s="6">
        <v>1966</v>
      </c>
      <c r="E152" s="6">
        <v>14036</v>
      </c>
      <c r="F152" s="6">
        <v>7887</v>
      </c>
    </row>
    <row r="153" spans="1:6" customFormat="1" ht="17.25" hidden="1" customHeight="1">
      <c r="A153" s="3" t="s">
        <v>31</v>
      </c>
      <c r="B153" s="5">
        <f t="shared" si="9"/>
        <v>31487</v>
      </c>
      <c r="C153" s="6">
        <v>3746</v>
      </c>
      <c r="D153" s="6">
        <v>1796</v>
      </c>
      <c r="E153" s="6">
        <v>16682</v>
      </c>
      <c r="F153" s="6">
        <v>9263</v>
      </c>
    </row>
    <row r="154" spans="1:6" customFormat="1" ht="17.25" hidden="1" customHeight="1">
      <c r="A154" s="3" t="s">
        <v>32</v>
      </c>
      <c r="B154" s="5">
        <f t="shared" si="9"/>
        <v>36432</v>
      </c>
      <c r="C154" s="6">
        <v>3975</v>
      </c>
      <c r="D154" s="6">
        <v>1581</v>
      </c>
      <c r="E154" s="6">
        <v>21642</v>
      </c>
      <c r="F154" s="6">
        <v>9234</v>
      </c>
    </row>
    <row r="155" spans="1:6" customFormat="1" ht="17.25" hidden="1" customHeight="1">
      <c r="A155" s="3" t="s">
        <v>36</v>
      </c>
      <c r="B155" s="5">
        <f t="shared" si="9"/>
        <v>44502</v>
      </c>
      <c r="C155" s="6">
        <v>4186</v>
      </c>
      <c r="D155" s="6">
        <v>1818</v>
      </c>
      <c r="E155" s="6">
        <v>28211</v>
      </c>
      <c r="F155" s="6">
        <v>10287</v>
      </c>
    </row>
    <row r="156" spans="1:6" customFormat="1" ht="17.25" hidden="1" customHeight="1">
      <c r="A156" s="3" t="s">
        <v>34</v>
      </c>
      <c r="B156" s="5">
        <f t="shared" si="9"/>
        <v>22901</v>
      </c>
      <c r="C156" s="6">
        <v>5038</v>
      </c>
      <c r="D156" s="6">
        <v>3156</v>
      </c>
      <c r="E156" s="6">
        <v>7438</v>
      </c>
      <c r="F156" s="6">
        <v>7269</v>
      </c>
    </row>
    <row r="157" spans="1:6" customFormat="1" ht="17.25" hidden="1" customHeight="1">
      <c r="A157" s="3" t="s">
        <v>23</v>
      </c>
      <c r="B157" s="5">
        <f t="shared" si="9"/>
        <v>26209</v>
      </c>
      <c r="C157" s="6">
        <v>5153</v>
      </c>
      <c r="D157" s="6">
        <v>5064</v>
      </c>
      <c r="E157" s="6">
        <v>5126</v>
      </c>
      <c r="F157" s="6">
        <v>10866</v>
      </c>
    </row>
    <row r="158" spans="1:6" customFormat="1" ht="17.25" hidden="1" customHeight="1">
      <c r="A158" s="3"/>
      <c r="B158" s="5"/>
      <c r="C158" s="6"/>
      <c r="D158" s="6"/>
      <c r="E158" s="6"/>
      <c r="F158" s="6"/>
    </row>
    <row r="159" spans="1:6" customFormat="1" ht="17.25" hidden="1" customHeight="1">
      <c r="A159" s="1" t="s">
        <v>37</v>
      </c>
      <c r="B159" s="5">
        <f t="shared" ref="B159:B171" si="10">SUM(C159:F159)</f>
        <v>398295</v>
      </c>
      <c r="C159" s="2">
        <f>SUM(C160:C171)</f>
        <v>41440</v>
      </c>
      <c r="D159" s="2">
        <f>SUM(D160:D171)</f>
        <v>19185</v>
      </c>
      <c r="E159" s="2">
        <f>SUM(E160:E171)</f>
        <v>209235</v>
      </c>
      <c r="F159" s="2">
        <f>SUM(F160:F171)</f>
        <v>128435</v>
      </c>
    </row>
    <row r="160" spans="1:6" customFormat="1" ht="17.25" hidden="1" customHeight="1">
      <c r="A160" s="1" t="s">
        <v>25</v>
      </c>
      <c r="B160" s="5">
        <f t="shared" si="10"/>
        <v>16223</v>
      </c>
      <c r="C160" s="2">
        <v>3909</v>
      </c>
      <c r="D160" s="2">
        <v>1093</v>
      </c>
      <c r="E160" s="2">
        <v>6339</v>
      </c>
      <c r="F160" s="2">
        <v>4882</v>
      </c>
    </row>
    <row r="161" spans="1:6" customFormat="1" ht="17.25" hidden="1" customHeight="1">
      <c r="A161" s="1" t="s">
        <v>38</v>
      </c>
      <c r="B161" s="5">
        <f t="shared" si="10"/>
        <v>14989</v>
      </c>
      <c r="C161" s="2">
        <v>2717</v>
      </c>
      <c r="D161" s="2">
        <v>930</v>
      </c>
      <c r="E161" s="2">
        <v>7237</v>
      </c>
      <c r="F161" s="2">
        <v>4105</v>
      </c>
    </row>
    <row r="162" spans="1:6" customFormat="1" ht="17.25" hidden="1" customHeight="1">
      <c r="A162" s="1" t="s">
        <v>39</v>
      </c>
      <c r="B162" s="5">
        <f t="shared" si="10"/>
        <v>16799</v>
      </c>
      <c r="C162" s="2">
        <v>3043</v>
      </c>
      <c r="D162" s="2">
        <v>1602</v>
      </c>
      <c r="E162" s="2">
        <v>6114</v>
      </c>
      <c r="F162" s="2">
        <v>6040</v>
      </c>
    </row>
    <row r="163" spans="1:6" customFormat="1" ht="17.25" hidden="1" customHeight="1">
      <c r="A163" s="1" t="s">
        <v>27</v>
      </c>
      <c r="B163" s="5">
        <f t="shared" si="10"/>
        <v>21550</v>
      </c>
      <c r="C163" s="2">
        <v>3127</v>
      </c>
      <c r="D163" s="2">
        <v>1261</v>
      </c>
      <c r="E163" s="2">
        <v>7218</v>
      </c>
      <c r="F163" s="2">
        <v>9944</v>
      </c>
    </row>
    <row r="164" spans="1:6" customFormat="1" ht="17.25" hidden="1" customHeight="1">
      <c r="A164" s="1" t="s">
        <v>40</v>
      </c>
      <c r="B164" s="5">
        <f t="shared" si="10"/>
        <v>20247</v>
      </c>
      <c r="C164" s="2">
        <v>2680</v>
      </c>
      <c r="D164" s="2">
        <v>1616</v>
      </c>
      <c r="E164" s="2">
        <v>7488</v>
      </c>
      <c r="F164" s="2">
        <v>8463</v>
      </c>
    </row>
    <row r="165" spans="1:6" customFormat="1" ht="17.25" hidden="1" customHeight="1">
      <c r="A165" s="1" t="s">
        <v>29</v>
      </c>
      <c r="B165" s="5">
        <f t="shared" si="10"/>
        <v>20603</v>
      </c>
      <c r="C165" s="2">
        <v>2916</v>
      </c>
      <c r="D165" s="2">
        <v>1145</v>
      </c>
      <c r="E165" s="2">
        <v>7890</v>
      </c>
      <c r="F165" s="2">
        <v>8652</v>
      </c>
    </row>
    <row r="166" spans="1:6" customFormat="1" ht="17.25" hidden="1" customHeight="1">
      <c r="A166" s="1" t="s">
        <v>30</v>
      </c>
      <c r="B166" s="5">
        <f t="shared" si="10"/>
        <v>23261</v>
      </c>
      <c r="C166" s="2">
        <v>2646</v>
      </c>
      <c r="D166" s="2">
        <v>1855</v>
      </c>
      <c r="E166" s="2">
        <v>9144</v>
      </c>
      <c r="F166" s="2">
        <v>9616</v>
      </c>
    </row>
    <row r="167" spans="1:6" customFormat="1" ht="17.25" hidden="1" customHeight="1">
      <c r="A167" s="1" t="s">
        <v>31</v>
      </c>
      <c r="B167" s="5">
        <f t="shared" si="10"/>
        <v>45818</v>
      </c>
      <c r="C167" s="2">
        <v>3163</v>
      </c>
      <c r="D167" s="2">
        <v>1570</v>
      </c>
      <c r="E167" s="2">
        <v>26953</v>
      </c>
      <c r="F167" s="2">
        <v>14132</v>
      </c>
    </row>
    <row r="168" spans="1:6" customFormat="1" ht="17.25" hidden="1" customHeight="1">
      <c r="A168" s="1" t="s">
        <v>32</v>
      </c>
      <c r="B168" s="5">
        <f t="shared" si="10"/>
        <v>51942</v>
      </c>
      <c r="C168" s="2">
        <v>4178</v>
      </c>
      <c r="D168" s="2">
        <v>1913</v>
      </c>
      <c r="E168" s="2">
        <v>32624</v>
      </c>
      <c r="F168" s="2">
        <v>13227</v>
      </c>
    </row>
    <row r="169" spans="1:6" customFormat="1" ht="17.25" hidden="1" customHeight="1">
      <c r="A169" s="1" t="s">
        <v>36</v>
      </c>
      <c r="B169" s="5">
        <f t="shared" si="10"/>
        <v>59163</v>
      </c>
      <c r="C169" s="2">
        <v>3457</v>
      </c>
      <c r="D169" s="2">
        <v>1867</v>
      </c>
      <c r="E169" s="2">
        <v>37172</v>
      </c>
      <c r="F169" s="2">
        <v>16667</v>
      </c>
    </row>
    <row r="170" spans="1:6" customFormat="1" ht="17.25" hidden="1" customHeight="1">
      <c r="A170" s="1" t="s">
        <v>34</v>
      </c>
      <c r="B170" s="5">
        <f t="shared" si="10"/>
        <v>63999</v>
      </c>
      <c r="C170" s="2">
        <v>5518</v>
      </c>
      <c r="D170" s="2">
        <v>2585</v>
      </c>
      <c r="E170" s="2">
        <v>37666</v>
      </c>
      <c r="F170" s="2">
        <v>18230</v>
      </c>
    </row>
    <row r="171" spans="1:6" customFormat="1" ht="17.25" hidden="1" customHeight="1">
      <c r="A171" s="1" t="s">
        <v>23</v>
      </c>
      <c r="B171" s="5">
        <f t="shared" si="10"/>
        <v>43701</v>
      </c>
      <c r="C171" s="2">
        <v>4086</v>
      </c>
      <c r="D171" s="2">
        <v>1748</v>
      </c>
      <c r="E171" s="2">
        <v>23390</v>
      </c>
      <c r="F171" s="2">
        <v>14477</v>
      </c>
    </row>
    <row r="172" spans="1:6" customFormat="1" ht="17.25" hidden="1" customHeight="1">
      <c r="A172" s="1"/>
      <c r="B172" s="5"/>
      <c r="C172" s="2"/>
      <c r="D172" s="2"/>
      <c r="E172" s="2"/>
      <c r="F172" s="2"/>
    </row>
    <row r="173" spans="1:6" customFormat="1" ht="17.25" customHeight="1">
      <c r="A173" s="1">
        <v>2018</v>
      </c>
      <c r="B173" s="5">
        <f t="shared" ref="B173:B185" si="11">SUM(C173:F173)</f>
        <v>599501</v>
      </c>
      <c r="C173" s="2">
        <f>SUM(C174:C185)</f>
        <v>52362</v>
      </c>
      <c r="D173" s="2">
        <f>SUM(D174:D185)</f>
        <v>25338</v>
      </c>
      <c r="E173" s="2">
        <f>SUM(E174:E185)</f>
        <v>315840</v>
      </c>
      <c r="F173" s="2">
        <f>SUM(F174:F185)</f>
        <v>205961</v>
      </c>
    </row>
    <row r="174" spans="1:6" customFormat="1" ht="17.25" hidden="1" customHeight="1">
      <c r="A174" s="3" t="s">
        <v>50</v>
      </c>
      <c r="B174" s="5">
        <f t="shared" si="11"/>
        <v>37671</v>
      </c>
      <c r="C174" s="2">
        <v>4560</v>
      </c>
      <c r="D174" s="2">
        <v>1986</v>
      </c>
      <c r="E174" s="2">
        <v>19613</v>
      </c>
      <c r="F174" s="2">
        <v>11512</v>
      </c>
    </row>
    <row r="175" spans="1:6" customFormat="1" ht="17.25" hidden="1" customHeight="1">
      <c r="A175" s="3" t="s">
        <v>51</v>
      </c>
      <c r="B175" s="5">
        <f t="shared" si="11"/>
        <v>20799</v>
      </c>
      <c r="C175" s="2">
        <v>2428</v>
      </c>
      <c r="D175" s="2">
        <v>1050</v>
      </c>
      <c r="E175" s="2">
        <v>11078</v>
      </c>
      <c r="F175" s="2">
        <v>6243</v>
      </c>
    </row>
    <row r="176" spans="1:6" customFormat="1" ht="17.25" hidden="1" customHeight="1">
      <c r="A176" s="3" t="s">
        <v>52</v>
      </c>
      <c r="B176" s="5">
        <f t="shared" si="11"/>
        <v>39631</v>
      </c>
      <c r="C176" s="2">
        <v>4524</v>
      </c>
      <c r="D176" s="2">
        <v>2467</v>
      </c>
      <c r="E176" s="2">
        <v>18182</v>
      </c>
      <c r="F176" s="2">
        <v>14458</v>
      </c>
    </row>
    <row r="177" spans="1:6" customFormat="1" ht="17.25" hidden="1" customHeight="1">
      <c r="A177" s="3" t="s">
        <v>53</v>
      </c>
      <c r="B177" s="5">
        <f t="shared" si="11"/>
        <v>36332</v>
      </c>
      <c r="C177" s="2">
        <v>2817</v>
      </c>
      <c r="D177" s="2">
        <v>2042</v>
      </c>
      <c r="E177" s="2">
        <v>17827</v>
      </c>
      <c r="F177" s="2">
        <v>13646</v>
      </c>
    </row>
    <row r="178" spans="1:6" customFormat="1" ht="17.25" hidden="1" customHeight="1">
      <c r="A178" s="3" t="s">
        <v>54</v>
      </c>
      <c r="B178" s="5">
        <f t="shared" si="11"/>
        <v>43638</v>
      </c>
      <c r="C178" s="2">
        <v>3946</v>
      </c>
      <c r="D178" s="2">
        <v>1838</v>
      </c>
      <c r="E178" s="2">
        <v>18578</v>
      </c>
      <c r="F178" s="2">
        <v>19276</v>
      </c>
    </row>
    <row r="179" spans="1:6" customFormat="1" ht="17.25" hidden="1" customHeight="1">
      <c r="A179" s="3" t="s">
        <v>55</v>
      </c>
      <c r="B179" s="5">
        <f t="shared" si="11"/>
        <v>40420</v>
      </c>
      <c r="C179" s="2">
        <v>3626</v>
      </c>
      <c r="D179" s="2">
        <v>1543</v>
      </c>
      <c r="E179" s="2">
        <v>20917</v>
      </c>
      <c r="F179" s="2">
        <v>14334</v>
      </c>
    </row>
    <row r="180" spans="1:6" customFormat="1" ht="17.25" hidden="1" customHeight="1">
      <c r="A180" s="3" t="s">
        <v>56</v>
      </c>
      <c r="B180" s="5">
        <f t="shared" si="11"/>
        <v>57273</v>
      </c>
      <c r="C180" s="2">
        <v>5014</v>
      </c>
      <c r="D180" s="2">
        <v>2330</v>
      </c>
      <c r="E180" s="2">
        <v>29961</v>
      </c>
      <c r="F180" s="2">
        <v>19968</v>
      </c>
    </row>
    <row r="181" spans="1:6" customFormat="1" ht="17.25" hidden="1" customHeight="1">
      <c r="A181" s="3" t="s">
        <v>57</v>
      </c>
      <c r="B181" s="5">
        <f t="shared" si="11"/>
        <v>66990</v>
      </c>
      <c r="C181" s="2">
        <v>4660</v>
      </c>
      <c r="D181" s="2">
        <v>2269</v>
      </c>
      <c r="E181" s="2">
        <v>36498</v>
      </c>
      <c r="F181" s="2">
        <v>23563</v>
      </c>
    </row>
    <row r="182" spans="1:6" customFormat="1" ht="17.25" hidden="1" customHeight="1">
      <c r="A182" s="3" t="s">
        <v>58</v>
      </c>
      <c r="B182" s="5">
        <f t="shared" si="11"/>
        <v>71493</v>
      </c>
      <c r="C182" s="2">
        <v>5325</v>
      </c>
      <c r="D182" s="2">
        <v>2266</v>
      </c>
      <c r="E182" s="2">
        <v>40852</v>
      </c>
      <c r="F182" s="2">
        <v>23050</v>
      </c>
    </row>
    <row r="183" spans="1:6" customFormat="1" ht="17.25" hidden="1" customHeight="1">
      <c r="A183" s="3" t="s">
        <v>59</v>
      </c>
      <c r="B183" s="5">
        <f t="shared" si="11"/>
        <v>73810</v>
      </c>
      <c r="C183" s="2">
        <v>6037</v>
      </c>
      <c r="D183" s="2">
        <v>2371</v>
      </c>
      <c r="E183" s="2">
        <v>41692</v>
      </c>
      <c r="F183" s="2">
        <v>23710</v>
      </c>
    </row>
    <row r="184" spans="1:6" customFormat="1" ht="17.25" hidden="1" customHeight="1">
      <c r="A184" s="3" t="s">
        <v>60</v>
      </c>
      <c r="B184" s="5">
        <f t="shared" si="11"/>
        <v>64720</v>
      </c>
      <c r="C184" s="2">
        <v>6080</v>
      </c>
      <c r="D184" s="2">
        <v>3359</v>
      </c>
      <c r="E184" s="2">
        <v>32077</v>
      </c>
      <c r="F184" s="2">
        <v>23204</v>
      </c>
    </row>
    <row r="185" spans="1:6" customFormat="1" ht="17.25" hidden="1" customHeight="1">
      <c r="A185" s="3" t="s">
        <v>61</v>
      </c>
      <c r="B185" s="5">
        <f t="shared" si="11"/>
        <v>46724</v>
      </c>
      <c r="C185" s="2">
        <v>3345</v>
      </c>
      <c r="D185" s="2">
        <v>1817</v>
      </c>
      <c r="E185" s="2">
        <v>28565</v>
      </c>
      <c r="F185" s="2">
        <v>12997</v>
      </c>
    </row>
    <row r="186" spans="1:6" customFormat="1" ht="7.15" hidden="1" customHeight="1">
      <c r="A186" s="3"/>
      <c r="B186" s="10"/>
      <c r="C186" s="10"/>
      <c r="D186" s="10"/>
      <c r="E186" s="10"/>
      <c r="F186" s="10"/>
    </row>
    <row r="187" spans="1:6" customFormat="1" ht="17.25" customHeight="1">
      <c r="A187" s="1">
        <v>2019</v>
      </c>
      <c r="B187" s="5">
        <f t="shared" ref="B187:B196" si="12">SUM(C187:F187)</f>
        <v>713242</v>
      </c>
      <c r="C187" s="2">
        <f>SUM(C188:C199)</f>
        <v>59892</v>
      </c>
      <c r="D187" s="2">
        <f>SUM(D188:D199)</f>
        <v>34258</v>
      </c>
      <c r="E187" s="2">
        <f>SUM(E188:E199)</f>
        <v>366714</v>
      </c>
      <c r="F187" s="2">
        <f>SUM(F188:F199)</f>
        <v>252378</v>
      </c>
    </row>
    <row r="188" spans="1:6" customFormat="1" ht="17.25" hidden="1" customHeight="1">
      <c r="A188" s="3" t="s">
        <v>50</v>
      </c>
      <c r="B188" s="5">
        <f t="shared" si="12"/>
        <v>41797</v>
      </c>
      <c r="C188" s="2">
        <v>3858</v>
      </c>
      <c r="D188" s="2">
        <v>2304</v>
      </c>
      <c r="E188" s="2">
        <v>23330</v>
      </c>
      <c r="F188" s="2">
        <v>12305</v>
      </c>
    </row>
    <row r="189" spans="1:6" customFormat="1" ht="17.25" hidden="1" customHeight="1">
      <c r="A189" s="3" t="s">
        <v>51</v>
      </c>
      <c r="B189" s="5">
        <f t="shared" si="12"/>
        <v>32397</v>
      </c>
      <c r="C189" s="2">
        <v>3549</v>
      </c>
      <c r="D189" s="2">
        <v>1392</v>
      </c>
      <c r="E189" s="2">
        <v>18385</v>
      </c>
      <c r="F189" s="2">
        <v>9071</v>
      </c>
    </row>
    <row r="190" spans="1:6" customFormat="1" ht="17.25" hidden="1" customHeight="1">
      <c r="A190" s="3" t="s">
        <v>52</v>
      </c>
      <c r="B190" s="5">
        <f t="shared" si="12"/>
        <v>54834</v>
      </c>
      <c r="C190" s="2">
        <v>4472</v>
      </c>
      <c r="D190" s="2">
        <v>2408</v>
      </c>
      <c r="E190" s="2">
        <v>32703</v>
      </c>
      <c r="F190" s="2">
        <v>15251</v>
      </c>
    </row>
    <row r="191" spans="1:6" customFormat="1" ht="17.25" hidden="1" customHeight="1">
      <c r="A191" s="3" t="s">
        <v>53</v>
      </c>
      <c r="B191" s="5">
        <f t="shared" si="12"/>
        <v>47965</v>
      </c>
      <c r="C191" s="2">
        <v>4139</v>
      </c>
      <c r="D191" s="2">
        <v>2192</v>
      </c>
      <c r="E191" s="2">
        <v>27420</v>
      </c>
      <c r="F191" s="2">
        <v>14214</v>
      </c>
    </row>
    <row r="192" spans="1:6" customFormat="1" ht="17.25" hidden="1" customHeight="1">
      <c r="A192" s="3" t="s">
        <v>54</v>
      </c>
      <c r="B192" s="5">
        <f t="shared" si="12"/>
        <v>72764</v>
      </c>
      <c r="C192" s="2">
        <v>4151</v>
      </c>
      <c r="D192" s="2">
        <v>3389</v>
      </c>
      <c r="E192" s="2">
        <v>41581</v>
      </c>
      <c r="F192" s="2">
        <v>23643</v>
      </c>
    </row>
    <row r="193" spans="1:7" customFormat="1" ht="17.25" hidden="1" customHeight="1">
      <c r="A193" s="3" t="s">
        <v>55</v>
      </c>
      <c r="B193" s="5">
        <f t="shared" si="12"/>
        <v>54676</v>
      </c>
      <c r="C193" s="2">
        <v>4513</v>
      </c>
      <c r="D193" s="2">
        <v>2039</v>
      </c>
      <c r="E193" s="2">
        <v>29725</v>
      </c>
      <c r="F193" s="2">
        <v>18399</v>
      </c>
    </row>
    <row r="194" spans="1:7" customFormat="1" ht="17.25" hidden="1" customHeight="1">
      <c r="A194" s="3" t="s">
        <v>56</v>
      </c>
      <c r="B194" s="5">
        <f t="shared" si="12"/>
        <v>75497</v>
      </c>
      <c r="C194" s="2">
        <v>5561</v>
      </c>
      <c r="D194" s="2">
        <v>2941</v>
      </c>
      <c r="E194" s="2">
        <v>39513</v>
      </c>
      <c r="F194" s="2">
        <v>27482</v>
      </c>
    </row>
    <row r="195" spans="1:7" customFormat="1" ht="17.25" hidden="1" customHeight="1">
      <c r="A195" s="3" t="s">
        <v>57</v>
      </c>
      <c r="B195" s="5">
        <f t="shared" si="12"/>
        <v>83866</v>
      </c>
      <c r="C195" s="2">
        <v>5932</v>
      </c>
      <c r="D195" s="2">
        <v>3296</v>
      </c>
      <c r="E195" s="2">
        <v>41954</v>
      </c>
      <c r="F195" s="2">
        <v>32684</v>
      </c>
    </row>
    <row r="196" spans="1:7" customFormat="1" ht="17.25" hidden="1" customHeight="1">
      <c r="A196" s="3" t="s">
        <v>58</v>
      </c>
      <c r="B196" s="5">
        <f t="shared" si="12"/>
        <v>69737</v>
      </c>
      <c r="C196" s="2">
        <v>4954</v>
      </c>
      <c r="D196" s="2">
        <v>3124</v>
      </c>
      <c r="E196" s="2">
        <v>35017</v>
      </c>
      <c r="F196" s="2">
        <v>26642</v>
      </c>
    </row>
    <row r="197" spans="1:7" customFormat="1" ht="17.25" hidden="1" customHeight="1">
      <c r="A197" s="3" t="s">
        <v>59</v>
      </c>
      <c r="B197" s="5">
        <v>75509</v>
      </c>
      <c r="C197" s="2">
        <v>7339</v>
      </c>
      <c r="D197" s="2">
        <v>3846</v>
      </c>
      <c r="E197" s="2">
        <v>32038</v>
      </c>
      <c r="F197" s="2">
        <v>32286</v>
      </c>
      <c r="G197" s="11"/>
    </row>
    <row r="198" spans="1:7" customFormat="1" ht="17.25" hidden="1" customHeight="1">
      <c r="A198" s="3" t="s">
        <v>60</v>
      </c>
      <c r="B198" s="5">
        <f>SUM(C198:F198)</f>
        <v>80205</v>
      </c>
      <c r="C198" s="2">
        <v>7483</v>
      </c>
      <c r="D198" s="2">
        <v>5546</v>
      </c>
      <c r="E198" s="2">
        <v>36358</v>
      </c>
      <c r="F198" s="2">
        <v>30818</v>
      </c>
    </row>
    <row r="199" spans="1:7" customFormat="1" ht="17.25" hidden="1" customHeight="1">
      <c r="A199" s="3" t="s">
        <v>61</v>
      </c>
      <c r="B199" s="5">
        <f>SUM(C199:F199)</f>
        <v>23995</v>
      </c>
      <c r="C199" s="2">
        <v>3941</v>
      </c>
      <c r="D199" s="2">
        <v>1781</v>
      </c>
      <c r="E199" s="2">
        <v>8690</v>
      </c>
      <c r="F199" s="2">
        <v>9583</v>
      </c>
    </row>
    <row r="200" spans="1:7" customFormat="1" ht="6" hidden="1" customHeight="1">
      <c r="A200" s="3"/>
      <c r="B200" s="5"/>
      <c r="C200" s="2"/>
      <c r="D200" s="2"/>
      <c r="E200" s="2"/>
      <c r="F200" s="2"/>
    </row>
    <row r="201" spans="1:7" customFormat="1" ht="17.25" customHeight="1">
      <c r="A201" s="1">
        <v>2020</v>
      </c>
      <c r="B201" s="5">
        <f t="shared" ref="B201:B205" si="13">SUM(C201:F201)</f>
        <v>928720</v>
      </c>
      <c r="C201" s="2">
        <f>SUM(C202:C220)</f>
        <v>62181</v>
      </c>
      <c r="D201" s="2">
        <f>SUM(D202:D220)</f>
        <v>40902</v>
      </c>
      <c r="E201" s="2">
        <f>SUM(E202:E220)</f>
        <v>394349</v>
      </c>
      <c r="F201" s="2">
        <f>SUM(F202:F220)</f>
        <v>431288</v>
      </c>
    </row>
    <row r="202" spans="1:7" customFormat="1" ht="17.25" hidden="1" customHeight="1">
      <c r="A202" s="3" t="s">
        <v>50</v>
      </c>
      <c r="B202" s="5">
        <f t="shared" si="13"/>
        <v>76191</v>
      </c>
      <c r="C202" s="12">
        <v>3894</v>
      </c>
      <c r="D202" s="12">
        <v>2697</v>
      </c>
      <c r="E202" s="12">
        <v>43989</v>
      </c>
      <c r="F202" s="12">
        <v>25611</v>
      </c>
    </row>
    <row r="203" spans="1:7" customFormat="1" ht="17.25" hidden="1" customHeight="1">
      <c r="A203" s="3" t="s">
        <v>51</v>
      </c>
      <c r="B203" s="5">
        <f t="shared" si="13"/>
        <v>54191</v>
      </c>
      <c r="C203" s="2">
        <v>4511</v>
      </c>
      <c r="D203" s="2">
        <v>2442</v>
      </c>
      <c r="E203" s="2">
        <v>30422</v>
      </c>
      <c r="F203" s="2">
        <v>16816</v>
      </c>
    </row>
    <row r="204" spans="1:7" customFormat="1" ht="17.25" hidden="1" customHeight="1">
      <c r="A204" s="3" t="s">
        <v>52</v>
      </c>
      <c r="B204" s="5">
        <f t="shared" si="13"/>
        <v>88071</v>
      </c>
      <c r="C204" s="2">
        <v>5480</v>
      </c>
      <c r="D204" s="2">
        <v>3376</v>
      </c>
      <c r="E204" s="2">
        <v>41012</v>
      </c>
      <c r="F204" s="2">
        <v>38203</v>
      </c>
    </row>
    <row r="205" spans="1:7" customFormat="1" ht="17.25" hidden="1" customHeight="1">
      <c r="A205" s="3" t="s">
        <v>53</v>
      </c>
      <c r="B205" s="5">
        <f t="shared" si="13"/>
        <v>90085</v>
      </c>
      <c r="C205" s="2">
        <v>4239</v>
      </c>
      <c r="D205" s="2">
        <v>3205</v>
      </c>
      <c r="E205" s="2">
        <v>40489</v>
      </c>
      <c r="F205" s="2">
        <v>42152</v>
      </c>
    </row>
    <row r="206" spans="1:7" customFormat="1" ht="17.25" hidden="1" customHeight="1">
      <c r="A206" s="3" t="s">
        <v>54</v>
      </c>
      <c r="B206" s="5">
        <f t="shared" ref="B206" si="14">SUM(C206:F206)</f>
        <v>99874</v>
      </c>
      <c r="C206" s="2">
        <v>5021</v>
      </c>
      <c r="D206" s="2">
        <v>3267</v>
      </c>
      <c r="E206" s="2">
        <v>34134</v>
      </c>
      <c r="F206" s="2">
        <v>57452</v>
      </c>
    </row>
    <row r="207" spans="1:7" customFormat="1" ht="17.25" hidden="1" customHeight="1">
      <c r="A207" s="3" t="s">
        <v>55</v>
      </c>
      <c r="B207" s="5">
        <f t="shared" ref="B207:B211" si="15">SUM(C207:F207)</f>
        <v>94090</v>
      </c>
      <c r="C207" s="2">
        <v>5274</v>
      </c>
      <c r="D207" s="2">
        <v>3654</v>
      </c>
      <c r="E207" s="2">
        <v>40603</v>
      </c>
      <c r="F207" s="2">
        <v>44559</v>
      </c>
    </row>
    <row r="208" spans="1:7" customFormat="1" ht="17.25" hidden="1" customHeight="1">
      <c r="A208" s="3" t="s">
        <v>56</v>
      </c>
      <c r="B208" s="5">
        <f t="shared" si="15"/>
        <v>98860</v>
      </c>
      <c r="C208" s="2">
        <v>5007</v>
      </c>
      <c r="D208" s="2">
        <v>3566</v>
      </c>
      <c r="E208" s="2">
        <v>36719</v>
      </c>
      <c r="F208" s="2">
        <v>53568</v>
      </c>
    </row>
    <row r="209" spans="1:7" customFormat="1" ht="17.25" hidden="1" customHeight="1">
      <c r="A209" s="3" t="s">
        <v>57</v>
      </c>
      <c r="B209" s="5">
        <f t="shared" si="15"/>
        <v>89534</v>
      </c>
      <c r="C209" s="2">
        <v>5951</v>
      </c>
      <c r="D209" s="2">
        <v>4302</v>
      </c>
      <c r="E209" s="2">
        <v>33163</v>
      </c>
      <c r="F209" s="2">
        <v>46118</v>
      </c>
    </row>
    <row r="210" spans="1:7" customFormat="1" ht="17.25" hidden="1" customHeight="1">
      <c r="A210" s="3" t="s">
        <v>58</v>
      </c>
      <c r="B210" s="5">
        <f t="shared" si="15"/>
        <v>109601</v>
      </c>
      <c r="C210" s="2">
        <v>7590</v>
      </c>
      <c r="D210" s="2">
        <v>4810</v>
      </c>
      <c r="E210" s="2">
        <v>45523</v>
      </c>
      <c r="F210" s="2">
        <v>51678</v>
      </c>
    </row>
    <row r="211" spans="1:7" customFormat="1" ht="17.25" hidden="1" customHeight="1">
      <c r="A211" s="3" t="s">
        <v>59</v>
      </c>
      <c r="B211" s="5">
        <f t="shared" si="15"/>
        <v>51893</v>
      </c>
      <c r="C211" s="2">
        <v>5384</v>
      </c>
      <c r="D211" s="2">
        <v>3239</v>
      </c>
      <c r="E211" s="2">
        <v>18998</v>
      </c>
      <c r="F211" s="2">
        <v>24272</v>
      </c>
    </row>
    <row r="212" spans="1:7" customFormat="1" ht="17.25" hidden="1" customHeight="1">
      <c r="A212" s="3" t="s">
        <v>60</v>
      </c>
      <c r="B212" s="5">
        <f t="shared" ref="B212" si="16">SUM(C212:F212)</f>
        <v>46200</v>
      </c>
      <c r="C212" s="2">
        <v>6030</v>
      </c>
      <c r="D212" s="2">
        <v>3712</v>
      </c>
      <c r="E212" s="2">
        <v>17470</v>
      </c>
      <c r="F212" s="2">
        <v>18988</v>
      </c>
    </row>
    <row r="213" spans="1:7" customFormat="1" ht="17.25" hidden="1" customHeight="1">
      <c r="A213" s="3" t="s">
        <v>61</v>
      </c>
      <c r="B213" s="5">
        <f>SUM(C213:F213)</f>
        <v>30130</v>
      </c>
      <c r="C213" s="2">
        <v>3800</v>
      </c>
      <c r="D213" s="2">
        <v>2632</v>
      </c>
      <c r="E213" s="2">
        <v>11827</v>
      </c>
      <c r="F213" s="2">
        <v>11871</v>
      </c>
    </row>
    <row r="214" spans="1:7" customFormat="1" ht="17.25" hidden="1" customHeight="1">
      <c r="A214" s="3" t="s">
        <v>7</v>
      </c>
      <c r="B214" s="5"/>
      <c r="C214" s="2"/>
      <c r="D214" s="2"/>
      <c r="E214" s="2"/>
      <c r="F214" s="2"/>
    </row>
    <row r="215" spans="1:7" customFormat="1" ht="17.25" hidden="1" customHeight="1">
      <c r="A215" s="3" t="s">
        <v>8</v>
      </c>
      <c r="B215" s="5"/>
      <c r="C215" s="2"/>
      <c r="D215" s="2"/>
      <c r="E215" s="2"/>
      <c r="F215" s="2"/>
    </row>
    <row r="216" spans="1:7" customFormat="1" ht="17.25" hidden="1" customHeight="1">
      <c r="A216" s="3" t="s">
        <v>9</v>
      </c>
      <c r="B216" s="5"/>
      <c r="C216" s="2"/>
      <c r="D216" s="2"/>
      <c r="E216" s="2"/>
      <c r="F216" s="2"/>
    </row>
    <row r="217" spans="1:7" customFormat="1" ht="17.25" hidden="1" customHeight="1">
      <c r="A217" s="3" t="s">
        <v>10</v>
      </c>
      <c r="B217" s="5"/>
      <c r="C217" s="2"/>
      <c r="D217" s="2"/>
      <c r="E217" s="2"/>
      <c r="F217" s="2"/>
    </row>
    <row r="218" spans="1:7" customFormat="1" ht="17.25" hidden="1" customHeight="1">
      <c r="A218" s="3" t="s">
        <v>11</v>
      </c>
      <c r="B218" s="5"/>
      <c r="C218" s="2"/>
      <c r="D218" s="2"/>
      <c r="E218" s="2"/>
      <c r="F218" s="2"/>
      <c r="G218" s="11"/>
    </row>
    <row r="219" spans="1:7" customFormat="1" ht="17.25" hidden="1" customHeight="1">
      <c r="A219" s="3" t="s">
        <v>12</v>
      </c>
      <c r="B219" s="5"/>
      <c r="C219" s="2"/>
      <c r="D219" s="2"/>
      <c r="E219" s="2"/>
      <c r="F219" s="2"/>
    </row>
    <row r="220" spans="1:7" customFormat="1" ht="17.25" hidden="1" customHeight="1">
      <c r="A220" s="3" t="s">
        <v>13</v>
      </c>
      <c r="B220" s="5"/>
      <c r="C220" s="2"/>
      <c r="D220" s="2"/>
      <c r="E220" s="2"/>
      <c r="F220" s="2"/>
    </row>
    <row r="221" spans="1:7" customFormat="1" ht="7.15" hidden="1" customHeight="1">
      <c r="A221" s="3"/>
      <c r="B221" s="10"/>
      <c r="C221" s="10"/>
      <c r="D221" s="10"/>
      <c r="E221" s="10"/>
      <c r="F221" s="10"/>
    </row>
    <row r="222" spans="1:7" customFormat="1" ht="17.25" customHeight="1">
      <c r="A222" s="1">
        <v>2021</v>
      </c>
      <c r="B222" s="5">
        <f t="shared" ref="B222:B226" si="17">SUM(C222:F222)</f>
        <v>798166</v>
      </c>
      <c r="C222" s="15">
        <f>SUM(C223:C233)</f>
        <v>54898</v>
      </c>
      <c r="D222" s="15">
        <f t="shared" ref="D222:F222" si="18">SUM(D223:D233)</f>
        <v>36954</v>
      </c>
      <c r="E222" s="15">
        <f t="shared" si="18"/>
        <v>383029</v>
      </c>
      <c r="F222" s="15">
        <f t="shared" si="18"/>
        <v>323285</v>
      </c>
    </row>
    <row r="223" spans="1:7" customFormat="1" ht="17.25" hidden="1" customHeight="1">
      <c r="A223" s="3" t="s">
        <v>50</v>
      </c>
      <c r="B223" s="5">
        <f t="shared" si="17"/>
        <v>99538</v>
      </c>
      <c r="C223" s="2">
        <v>6230</v>
      </c>
      <c r="D223" s="2">
        <v>3609</v>
      </c>
      <c r="E223" s="2">
        <v>48464</v>
      </c>
      <c r="F223" s="2">
        <v>41235</v>
      </c>
    </row>
    <row r="224" spans="1:7" customFormat="1" ht="17.25" hidden="1" customHeight="1">
      <c r="A224" s="3" t="s">
        <v>51</v>
      </c>
      <c r="B224" s="5">
        <f t="shared" si="17"/>
        <v>38093</v>
      </c>
      <c r="C224" s="2">
        <v>4100</v>
      </c>
      <c r="D224" s="2">
        <v>1810</v>
      </c>
      <c r="E224" s="2">
        <v>18447</v>
      </c>
      <c r="F224" s="2">
        <v>13736</v>
      </c>
    </row>
    <row r="225" spans="1:6" customFormat="1" ht="17.25" hidden="1" customHeight="1">
      <c r="A225" s="3" t="s">
        <v>52</v>
      </c>
      <c r="B225" s="5">
        <f t="shared" si="17"/>
        <v>71070</v>
      </c>
      <c r="C225" s="2">
        <v>5775</v>
      </c>
      <c r="D225" s="2">
        <v>3910</v>
      </c>
      <c r="E225" s="2">
        <v>35394</v>
      </c>
      <c r="F225" s="2">
        <v>25991</v>
      </c>
    </row>
    <row r="226" spans="1:6" customFormat="1" ht="17.25" hidden="1" customHeight="1">
      <c r="A226" s="3" t="s">
        <v>53</v>
      </c>
      <c r="B226" s="5">
        <f t="shared" si="17"/>
        <v>97558</v>
      </c>
      <c r="C226" s="2">
        <v>5551</v>
      </c>
      <c r="D226" s="2">
        <v>3710</v>
      </c>
      <c r="E226" s="2">
        <v>48463</v>
      </c>
      <c r="F226" s="2">
        <v>39834</v>
      </c>
    </row>
    <row r="227" spans="1:6" customFormat="1" ht="17.25" hidden="1" customHeight="1">
      <c r="A227" s="3" t="s">
        <v>54</v>
      </c>
      <c r="B227" s="5">
        <f t="shared" ref="B227:B231" si="19">SUM(C227:F227)</f>
        <v>71293</v>
      </c>
      <c r="C227" s="2">
        <v>4555</v>
      </c>
      <c r="D227" s="2">
        <v>3479</v>
      </c>
      <c r="E227" s="2">
        <v>32962</v>
      </c>
      <c r="F227" s="2">
        <v>30297</v>
      </c>
    </row>
    <row r="228" spans="1:6" customFormat="1" ht="17.25" hidden="1" customHeight="1">
      <c r="A228" s="3" t="s">
        <v>62</v>
      </c>
      <c r="B228" s="5">
        <f t="shared" si="19"/>
        <v>62398</v>
      </c>
      <c r="C228" s="2">
        <v>4258</v>
      </c>
      <c r="D228" s="2">
        <v>2811</v>
      </c>
      <c r="E228" s="2">
        <v>28691</v>
      </c>
      <c r="F228" s="2">
        <v>26638</v>
      </c>
    </row>
    <row r="229" spans="1:6" customFormat="1" ht="17.25" hidden="1" customHeight="1">
      <c r="A229" s="3" t="s">
        <v>63</v>
      </c>
      <c r="B229" s="21">
        <f t="shared" si="19"/>
        <v>82014</v>
      </c>
      <c r="C229" s="20">
        <v>4246</v>
      </c>
      <c r="D229" s="20">
        <v>3439</v>
      </c>
      <c r="E229" s="20">
        <v>39690</v>
      </c>
      <c r="F229" s="20">
        <v>34639</v>
      </c>
    </row>
    <row r="230" spans="1:6" customFormat="1" ht="17.25" hidden="1" customHeight="1">
      <c r="A230" s="3" t="s">
        <v>57</v>
      </c>
      <c r="B230" s="21">
        <f t="shared" si="19"/>
        <v>71067</v>
      </c>
      <c r="C230" s="20">
        <v>5510</v>
      </c>
      <c r="D230" s="20">
        <v>3595</v>
      </c>
      <c r="E230" s="20">
        <v>33750</v>
      </c>
      <c r="F230" s="20">
        <v>28212</v>
      </c>
    </row>
    <row r="231" spans="1:6" customFormat="1" ht="17.25" hidden="1" customHeight="1">
      <c r="A231" s="3" t="s">
        <v>64</v>
      </c>
      <c r="B231" s="21">
        <f t="shared" si="19"/>
        <v>91275</v>
      </c>
      <c r="C231" s="20">
        <v>5779</v>
      </c>
      <c r="D231" s="20">
        <v>4721</v>
      </c>
      <c r="E231" s="20">
        <v>44412</v>
      </c>
      <c r="F231" s="20">
        <v>36363</v>
      </c>
    </row>
    <row r="232" spans="1:6" customFormat="1" ht="17.25" hidden="1" customHeight="1">
      <c r="A232" s="3" t="s">
        <v>65</v>
      </c>
      <c r="B232" s="21">
        <f t="shared" ref="B232" si="20">SUM(C232:F232)</f>
        <v>68451</v>
      </c>
      <c r="C232" s="20">
        <v>4294</v>
      </c>
      <c r="D232" s="20">
        <v>3117</v>
      </c>
      <c r="E232" s="20">
        <v>33626</v>
      </c>
      <c r="F232" s="20">
        <v>27414</v>
      </c>
    </row>
    <row r="233" spans="1:6" customFormat="1" ht="17.25" hidden="1" customHeight="1">
      <c r="A233" s="3" t="s">
        <v>66</v>
      </c>
      <c r="B233" s="21">
        <f>SUM(C233:F233)</f>
        <v>45409</v>
      </c>
      <c r="C233" s="22">
        <v>4600</v>
      </c>
      <c r="D233" s="22">
        <v>2753</v>
      </c>
      <c r="E233" s="22">
        <v>19130</v>
      </c>
      <c r="F233" s="22">
        <v>18926</v>
      </c>
    </row>
    <row r="234" spans="1:6" customFormat="1" ht="17.25" customHeight="1">
      <c r="A234" s="1">
        <v>2022</v>
      </c>
      <c r="B234" s="21">
        <f>SUM(B235:B241)</f>
        <v>599759</v>
      </c>
      <c r="C234" s="15">
        <f t="shared" ref="C234:F234" si="21">SUM(C235:C241)</f>
        <v>37888</v>
      </c>
      <c r="D234" s="15">
        <f t="shared" si="21"/>
        <v>26365</v>
      </c>
      <c r="E234" s="15">
        <f t="shared" si="21"/>
        <v>318113</v>
      </c>
      <c r="F234" s="15">
        <f t="shared" si="21"/>
        <v>217393</v>
      </c>
    </row>
    <row r="235" spans="1:6" customFormat="1" ht="17.25" customHeight="1">
      <c r="A235" s="3" t="s">
        <v>50</v>
      </c>
      <c r="B235" s="21">
        <v>62011</v>
      </c>
      <c r="C235" s="22">
        <v>5828</v>
      </c>
      <c r="D235" s="22">
        <v>3205</v>
      </c>
      <c r="E235" s="22">
        <v>30243</v>
      </c>
      <c r="F235" s="22">
        <v>22735</v>
      </c>
    </row>
    <row r="236" spans="1:6" customFormat="1" ht="17.25" customHeight="1">
      <c r="A236" s="3" t="s">
        <v>51</v>
      </c>
      <c r="B236" s="21">
        <v>56989</v>
      </c>
      <c r="C236" s="22">
        <v>3952</v>
      </c>
      <c r="D236" s="22">
        <v>1751</v>
      </c>
      <c r="E236" s="22">
        <v>26389</v>
      </c>
      <c r="F236" s="22">
        <v>24897</v>
      </c>
    </row>
    <row r="237" spans="1:6" customFormat="1" ht="17.25" customHeight="1">
      <c r="A237" s="3" t="s">
        <v>52</v>
      </c>
      <c r="B237" s="21">
        <v>105616</v>
      </c>
      <c r="C237" s="22">
        <v>6327</v>
      </c>
      <c r="D237" s="22">
        <v>4039</v>
      </c>
      <c r="E237" s="22">
        <v>60183</v>
      </c>
      <c r="F237" s="22">
        <v>35067</v>
      </c>
    </row>
    <row r="238" spans="1:6" customFormat="1" ht="17.25" customHeight="1">
      <c r="A238" s="3" t="s">
        <v>67</v>
      </c>
      <c r="B238" s="21">
        <v>92355</v>
      </c>
      <c r="C238" s="22">
        <v>6636</v>
      </c>
      <c r="D238" s="22">
        <v>3653</v>
      </c>
      <c r="E238" s="22">
        <v>51955</v>
      </c>
      <c r="F238" s="22">
        <v>30111</v>
      </c>
    </row>
    <row r="239" spans="1:6" customFormat="1" ht="17.25" customHeight="1">
      <c r="A239" s="3" t="s">
        <v>68</v>
      </c>
      <c r="B239" s="21">
        <v>96955</v>
      </c>
      <c r="C239" s="22">
        <v>5577</v>
      </c>
      <c r="D239" s="22">
        <v>4741</v>
      </c>
      <c r="E239" s="22">
        <v>54610</v>
      </c>
      <c r="F239" s="22">
        <v>32027</v>
      </c>
    </row>
    <row r="240" spans="1:6" customFormat="1" ht="17.25" customHeight="1">
      <c r="A240" s="3" t="s">
        <v>69</v>
      </c>
      <c r="B240" s="23">
        <v>95467</v>
      </c>
      <c r="C240" s="23">
        <v>5016</v>
      </c>
      <c r="D240" s="23">
        <v>4825</v>
      </c>
      <c r="E240" s="23">
        <v>48343</v>
      </c>
      <c r="F240" s="23">
        <v>37283</v>
      </c>
    </row>
    <row r="241" spans="1:6" customFormat="1" ht="17.25" customHeight="1">
      <c r="A241" s="3" t="s">
        <v>70</v>
      </c>
      <c r="B241" s="23">
        <v>90366</v>
      </c>
      <c r="C241" s="23">
        <v>4552</v>
      </c>
      <c r="D241" s="23">
        <v>4151</v>
      </c>
      <c r="E241" s="23">
        <v>46390</v>
      </c>
      <c r="F241" s="23">
        <v>35273</v>
      </c>
    </row>
    <row r="242" spans="1:6" customFormat="1" ht="8.4499999999999993" customHeight="1">
      <c r="A242" s="13"/>
      <c r="B242" s="14"/>
      <c r="C242" s="14"/>
      <c r="D242" s="14"/>
      <c r="E242" s="14"/>
      <c r="F242" s="14"/>
    </row>
    <row r="243" spans="1:6" customFormat="1">
      <c r="A243" s="8"/>
      <c r="B243" s="8"/>
      <c r="C243" s="8"/>
      <c r="D243" s="8"/>
      <c r="E243" s="8"/>
      <c r="F243" s="8"/>
    </row>
    <row r="244" spans="1:6" customFormat="1">
      <c r="A244" s="8"/>
      <c r="B244" s="8"/>
      <c r="C244" s="8"/>
      <c r="D244" s="8"/>
      <c r="E244" s="8"/>
      <c r="F244" s="8"/>
    </row>
    <row r="245" spans="1:6" customFormat="1">
      <c r="A245" s="8"/>
      <c r="B245" s="8"/>
      <c r="C245" s="8"/>
      <c r="D245" s="8"/>
      <c r="E245" s="8"/>
      <c r="F245" s="8"/>
    </row>
    <row r="246" spans="1:6" customFormat="1">
      <c r="A246" s="8"/>
      <c r="B246" s="8"/>
      <c r="C246" s="8"/>
      <c r="D246" s="8"/>
      <c r="E246" s="8"/>
      <c r="F246" s="8"/>
    </row>
    <row r="247" spans="1:6" customFormat="1">
      <c r="A247" s="8"/>
      <c r="B247" s="8"/>
      <c r="C247" s="8"/>
      <c r="D247" s="8"/>
      <c r="E247" s="8"/>
      <c r="F247" s="8"/>
    </row>
    <row r="248" spans="1:6" customFormat="1">
      <c r="A248" s="8"/>
      <c r="B248" s="8"/>
      <c r="C248" s="8"/>
      <c r="D248" s="8"/>
      <c r="E248" s="8"/>
      <c r="F248" s="8"/>
    </row>
    <row r="249" spans="1:6" customFormat="1">
      <c r="A249" s="8"/>
      <c r="B249" s="8"/>
      <c r="C249" s="8"/>
      <c r="D249" s="8"/>
      <c r="E249" s="8"/>
      <c r="F249" s="8"/>
    </row>
    <row r="250" spans="1:6" customFormat="1">
      <c r="A250" s="8"/>
      <c r="B250" s="8"/>
      <c r="C250" s="8"/>
      <c r="D250" s="8"/>
      <c r="E250" s="8"/>
      <c r="F250" s="8"/>
    </row>
    <row r="251" spans="1:6" customFormat="1">
      <c r="A251" s="8"/>
      <c r="B251" s="8"/>
      <c r="C251" s="8"/>
      <c r="D251" s="8"/>
      <c r="E251" s="8"/>
      <c r="F251" s="8"/>
    </row>
    <row r="252" spans="1:6" customFormat="1">
      <c r="A252" s="8"/>
      <c r="B252" s="8"/>
      <c r="C252" s="8"/>
      <c r="D252" s="8"/>
      <c r="E252" s="8"/>
      <c r="F252" s="8"/>
    </row>
    <row r="253" spans="1:6" customFormat="1">
      <c r="A253" s="8"/>
      <c r="B253" s="8"/>
      <c r="C253" s="8"/>
      <c r="D253" s="8"/>
      <c r="E253" s="8"/>
      <c r="F253" s="8"/>
    </row>
    <row r="254" spans="1:6" customFormat="1">
      <c r="A254" s="8"/>
      <c r="B254" s="8"/>
      <c r="C254" s="8"/>
      <c r="D254" s="8"/>
      <c r="E254" s="8"/>
      <c r="F254" s="8"/>
    </row>
    <row r="255" spans="1:6" customFormat="1">
      <c r="A255" s="8"/>
      <c r="B255" s="8"/>
      <c r="C255" s="8"/>
      <c r="D255" s="8"/>
      <c r="E255" s="8"/>
      <c r="F255" s="8"/>
    </row>
    <row r="256" spans="1:6" customFormat="1">
      <c r="A256" s="8"/>
      <c r="B256" s="8"/>
      <c r="C256" s="8"/>
      <c r="D256" s="8"/>
      <c r="E256" s="8"/>
      <c r="F256" s="8"/>
    </row>
    <row r="257" spans="1:6" customFormat="1">
      <c r="A257" s="8"/>
      <c r="B257" s="8"/>
      <c r="C257" s="8"/>
      <c r="D257" s="8"/>
      <c r="E257" s="8"/>
      <c r="F257" s="8"/>
    </row>
  </sheetData>
  <mergeCells count="3">
    <mergeCell ref="A1:F1"/>
    <mergeCell ref="A3:A4"/>
    <mergeCell ref="B3:F3"/>
  </mergeCells>
  <phoneticPr fontId="9" type="noConversion"/>
  <pageMargins left="0.39370078740157483" right="0.39370078740157483" top="0.39370078740157483" bottom="0.39370078740157483" header="0.47244094488188981" footer="0.51181102362204722"/>
  <pageSetup paperSize="9" scale="8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Cases Closed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行政執行案件終結情形</dc:title>
  <dc:subject>行政執行案件終結情形</dc:subject>
  <dc:creator>行政執行署士林行政執行處</dc:creator>
  <cp:keywords>行政執行案件終結情形</cp:keywords>
  <cp:lastModifiedBy>A</cp:lastModifiedBy>
  <cp:lastPrinted>2021-08-02T06:54:09Z</cp:lastPrinted>
  <dcterms:created xsi:type="dcterms:W3CDTF">2005-11-18T01:38:51Z</dcterms:created>
  <dcterms:modified xsi:type="dcterms:W3CDTF">2022-08-09T03:18:23Z</dcterms:modified>
</cp:coreProperties>
</file>